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cortiz\Desktop\"/>
    </mc:Choice>
  </mc:AlternateContent>
  <xr:revisionPtr revIDLastSave="0" documentId="13_ncr:1_{2638ABC5-7CEC-4C95-AC89-B2DBB5DE6147}" xr6:coauthVersionLast="47" xr6:coauthVersionMax="47" xr10:uidLastSave="{00000000-0000-0000-0000-000000000000}"/>
  <bookViews>
    <workbookView xWindow="-18075" yWindow="-1005" windowWidth="17040" windowHeight="14220" xr2:uid="{8ABE2027-A8BA-462A-AFDA-4DE7A7660161}"/>
  </bookViews>
  <sheets>
    <sheet name="Industry" sheetId="1" r:id="rId1"/>
  </sheets>
  <definedNames>
    <definedName name="_xlnm._FilterDatabase" localSheetId="0" hidden="1">Industry!$A$2:$F$261</definedName>
    <definedName name="_xlnm.Print_Titles" localSheetId="0">Industry!$2:$2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F4" i="1" s="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E35" i="1"/>
  <c r="F35" i="1" s="1"/>
  <c r="E36" i="1"/>
  <c r="F36" i="1" s="1"/>
  <c r="E37" i="1"/>
  <c r="F37" i="1" s="1"/>
  <c r="E38" i="1"/>
  <c r="F38" i="1" s="1"/>
  <c r="E39" i="1"/>
  <c r="F39" i="1" s="1"/>
  <c r="E40" i="1"/>
  <c r="F40" i="1" s="1"/>
  <c r="E41" i="1"/>
  <c r="F41" i="1" s="1"/>
  <c r="E42" i="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67" i="1"/>
  <c r="F67" i="1" s="1"/>
  <c r="E68" i="1"/>
  <c r="F68" i="1" s="1"/>
  <c r="E69" i="1"/>
  <c r="F69" i="1" s="1"/>
  <c r="E70" i="1"/>
  <c r="F70" i="1" s="1"/>
  <c r="E71" i="1"/>
  <c r="F71" i="1" s="1"/>
  <c r="E72" i="1"/>
  <c r="F72" i="1" s="1"/>
  <c r="E73" i="1"/>
  <c r="F73" i="1" s="1"/>
  <c r="E74" i="1"/>
  <c r="F74" i="1" s="1"/>
  <c r="E75" i="1"/>
  <c r="F75" i="1" s="1"/>
  <c r="E76" i="1"/>
  <c r="F76" i="1" s="1"/>
  <c r="E77" i="1"/>
  <c r="F77" i="1" s="1"/>
  <c r="E78" i="1"/>
  <c r="F78" i="1" s="1"/>
  <c r="E79" i="1"/>
  <c r="F79" i="1" s="1"/>
  <c r="E80" i="1"/>
  <c r="F80" i="1" s="1"/>
  <c r="E81" i="1"/>
  <c r="F81" i="1" s="1"/>
  <c r="E82" i="1"/>
  <c r="F82" i="1" s="1"/>
  <c r="E83" i="1"/>
  <c r="F83" i="1" s="1"/>
  <c r="E84" i="1"/>
  <c r="F84" i="1" s="1"/>
  <c r="E85" i="1"/>
  <c r="F85" i="1" s="1"/>
  <c r="E86" i="1"/>
  <c r="F86" i="1" s="1"/>
  <c r="E87" i="1"/>
  <c r="F87" i="1" s="1"/>
  <c r="E88" i="1"/>
  <c r="F88" i="1" s="1"/>
  <c r="E89" i="1"/>
  <c r="F89" i="1" s="1"/>
  <c r="E90" i="1"/>
  <c r="F90" i="1" s="1"/>
  <c r="E91" i="1"/>
  <c r="F91" i="1" s="1"/>
  <c r="E92" i="1"/>
  <c r="F92" i="1" s="1"/>
  <c r="E93" i="1"/>
  <c r="F93" i="1" s="1"/>
  <c r="E94" i="1"/>
  <c r="F94" i="1" s="1"/>
  <c r="E95" i="1"/>
  <c r="F95" i="1" s="1"/>
  <c r="E96" i="1"/>
  <c r="F96" i="1" s="1"/>
  <c r="E97" i="1"/>
  <c r="F97" i="1" s="1"/>
  <c r="E98" i="1"/>
  <c r="F98" i="1" s="1"/>
  <c r="E99" i="1"/>
  <c r="F99" i="1" s="1"/>
  <c r="E100" i="1"/>
  <c r="F100" i="1" s="1"/>
  <c r="E101" i="1"/>
  <c r="F101" i="1" s="1"/>
  <c r="E102" i="1"/>
  <c r="F102" i="1" s="1"/>
  <c r="E103" i="1"/>
  <c r="F103" i="1" s="1"/>
  <c r="E104" i="1"/>
  <c r="F104" i="1" s="1"/>
  <c r="E105" i="1"/>
  <c r="F105" i="1" s="1"/>
  <c r="E106" i="1"/>
  <c r="F106" i="1" s="1"/>
  <c r="E107" i="1"/>
  <c r="F107" i="1" s="1"/>
  <c r="E108" i="1"/>
  <c r="F108" i="1" s="1"/>
  <c r="E109" i="1"/>
  <c r="F109" i="1" s="1"/>
  <c r="E110" i="1"/>
  <c r="F110" i="1" s="1"/>
  <c r="E111" i="1"/>
  <c r="F111" i="1" s="1"/>
  <c r="E112" i="1"/>
  <c r="F112" i="1" s="1"/>
  <c r="E113" i="1"/>
  <c r="F113" i="1" s="1"/>
  <c r="E114" i="1"/>
  <c r="F114" i="1" s="1"/>
  <c r="E115" i="1"/>
  <c r="F115" i="1" s="1"/>
  <c r="E116" i="1"/>
  <c r="F116" i="1" s="1"/>
  <c r="E117" i="1"/>
  <c r="F117" i="1" s="1"/>
  <c r="E118" i="1"/>
  <c r="F118" i="1" s="1"/>
  <c r="E119" i="1"/>
  <c r="F119" i="1" s="1"/>
  <c r="E120" i="1"/>
  <c r="F120" i="1" s="1"/>
  <c r="E121" i="1"/>
  <c r="F121" i="1" s="1"/>
  <c r="E122" i="1"/>
  <c r="F122" i="1" s="1"/>
  <c r="E123" i="1"/>
  <c r="F123" i="1" s="1"/>
  <c r="E124" i="1"/>
  <c r="F124" i="1" s="1"/>
  <c r="E125" i="1"/>
  <c r="F125" i="1" s="1"/>
  <c r="E126" i="1"/>
  <c r="F126" i="1" s="1"/>
  <c r="E127" i="1"/>
  <c r="F127" i="1" s="1"/>
  <c r="E128" i="1"/>
  <c r="F128" i="1" s="1"/>
  <c r="E129" i="1"/>
  <c r="F129" i="1" s="1"/>
  <c r="E130" i="1"/>
  <c r="F130" i="1" s="1"/>
  <c r="E131" i="1"/>
  <c r="F131" i="1" s="1"/>
  <c r="E132" i="1"/>
  <c r="F132" i="1" s="1"/>
  <c r="E133" i="1"/>
  <c r="F133" i="1" s="1"/>
  <c r="E134" i="1"/>
  <c r="F134" i="1" s="1"/>
  <c r="E135" i="1"/>
  <c r="F135" i="1" s="1"/>
  <c r="E136" i="1"/>
  <c r="F136" i="1" s="1"/>
  <c r="E137" i="1"/>
  <c r="F137" i="1" s="1"/>
  <c r="E138" i="1"/>
  <c r="F138" i="1" s="1"/>
  <c r="E139" i="1"/>
  <c r="F139" i="1" s="1"/>
  <c r="E140" i="1"/>
  <c r="F140" i="1" s="1"/>
  <c r="E141" i="1"/>
  <c r="F141" i="1" s="1"/>
  <c r="E142" i="1"/>
  <c r="F142" i="1" s="1"/>
  <c r="E143" i="1"/>
  <c r="F143" i="1" s="1"/>
  <c r="E144" i="1"/>
  <c r="F144" i="1" s="1"/>
  <c r="E145" i="1"/>
  <c r="F145" i="1" s="1"/>
  <c r="E146" i="1"/>
  <c r="F146" i="1" s="1"/>
  <c r="E147" i="1"/>
  <c r="F147" i="1" s="1"/>
  <c r="E148" i="1"/>
  <c r="F148" i="1" s="1"/>
  <c r="E149" i="1"/>
  <c r="F149" i="1" s="1"/>
  <c r="E150" i="1"/>
  <c r="F150" i="1" s="1"/>
  <c r="E151" i="1"/>
  <c r="F151" i="1" s="1"/>
  <c r="E152" i="1"/>
  <c r="F152" i="1" s="1"/>
  <c r="E153" i="1"/>
  <c r="F153" i="1" s="1"/>
  <c r="E154" i="1"/>
  <c r="F154" i="1" s="1"/>
  <c r="E155" i="1"/>
  <c r="F155" i="1" s="1"/>
  <c r="E156" i="1"/>
  <c r="F156" i="1" s="1"/>
  <c r="E157" i="1"/>
  <c r="F157" i="1" s="1"/>
  <c r="E158" i="1"/>
  <c r="F158" i="1" s="1"/>
  <c r="E159" i="1"/>
  <c r="F159" i="1" s="1"/>
  <c r="E160" i="1"/>
  <c r="F160" i="1" s="1"/>
  <c r="E161" i="1"/>
  <c r="F161" i="1" s="1"/>
  <c r="E162" i="1"/>
  <c r="F162" i="1" s="1"/>
  <c r="E163" i="1"/>
  <c r="F163" i="1" s="1"/>
  <c r="E164" i="1"/>
  <c r="F164" i="1" s="1"/>
  <c r="E165" i="1"/>
  <c r="F165" i="1" s="1"/>
  <c r="E166" i="1"/>
  <c r="F166" i="1" s="1"/>
  <c r="E167" i="1"/>
  <c r="F167" i="1" s="1"/>
  <c r="E168" i="1"/>
  <c r="F168" i="1" s="1"/>
  <c r="E169" i="1"/>
  <c r="F169" i="1" s="1"/>
  <c r="E170" i="1"/>
  <c r="F170" i="1" s="1"/>
  <c r="E171" i="1"/>
  <c r="F171" i="1" s="1"/>
  <c r="E172" i="1"/>
  <c r="F172" i="1" s="1"/>
  <c r="E173" i="1"/>
  <c r="F173" i="1" s="1"/>
  <c r="E174" i="1"/>
  <c r="F174" i="1" s="1"/>
  <c r="E175" i="1"/>
  <c r="F175" i="1" s="1"/>
  <c r="E176" i="1"/>
  <c r="F176" i="1" s="1"/>
  <c r="E177" i="1"/>
  <c r="F177" i="1" s="1"/>
  <c r="E178" i="1"/>
  <c r="F178" i="1" s="1"/>
  <c r="E179" i="1"/>
  <c r="F179" i="1" s="1"/>
  <c r="E180" i="1"/>
  <c r="F180" i="1" s="1"/>
  <c r="E181" i="1"/>
  <c r="F181" i="1" s="1"/>
  <c r="E182" i="1"/>
  <c r="F182" i="1" s="1"/>
  <c r="E183" i="1"/>
  <c r="F183" i="1" s="1"/>
  <c r="E184" i="1"/>
  <c r="F184" i="1" s="1"/>
  <c r="E185" i="1"/>
  <c r="F185" i="1" s="1"/>
  <c r="E186" i="1"/>
  <c r="F186" i="1" s="1"/>
  <c r="E187" i="1"/>
  <c r="F187" i="1" s="1"/>
  <c r="E188" i="1"/>
  <c r="F188" i="1" s="1"/>
  <c r="E189" i="1"/>
  <c r="F189" i="1" s="1"/>
  <c r="E190" i="1"/>
  <c r="F190" i="1" s="1"/>
  <c r="E191" i="1"/>
  <c r="F191" i="1" s="1"/>
  <c r="E192" i="1"/>
  <c r="F192" i="1" s="1"/>
  <c r="E193" i="1"/>
  <c r="F193" i="1" s="1"/>
  <c r="E194" i="1"/>
  <c r="F194" i="1" s="1"/>
  <c r="E195" i="1"/>
  <c r="F195" i="1" s="1"/>
  <c r="E196" i="1"/>
  <c r="F196" i="1" s="1"/>
  <c r="E197" i="1"/>
  <c r="F197" i="1" s="1"/>
  <c r="E198" i="1"/>
  <c r="F198" i="1" s="1"/>
  <c r="E199" i="1"/>
  <c r="F199" i="1" s="1"/>
  <c r="E200" i="1"/>
  <c r="F200" i="1" s="1"/>
  <c r="E201" i="1"/>
  <c r="F201" i="1" s="1"/>
  <c r="E202" i="1"/>
  <c r="F202" i="1" s="1"/>
  <c r="E203" i="1"/>
  <c r="F203" i="1" s="1"/>
  <c r="E204" i="1"/>
  <c r="F204" i="1" s="1"/>
  <c r="E205" i="1"/>
  <c r="F205" i="1" s="1"/>
  <c r="E206" i="1"/>
  <c r="F206" i="1" s="1"/>
  <c r="E207" i="1"/>
  <c r="F207" i="1" s="1"/>
  <c r="E208" i="1"/>
  <c r="F208" i="1" s="1"/>
  <c r="E209" i="1"/>
  <c r="F209" i="1" s="1"/>
  <c r="E210" i="1"/>
  <c r="F210" i="1" s="1"/>
  <c r="E211" i="1"/>
  <c r="F211" i="1" s="1"/>
  <c r="E212" i="1"/>
  <c r="F212" i="1" s="1"/>
  <c r="E213" i="1"/>
  <c r="F213" i="1" s="1"/>
  <c r="E214" i="1"/>
  <c r="F214" i="1" s="1"/>
  <c r="E215" i="1"/>
  <c r="F215" i="1" s="1"/>
  <c r="E216" i="1"/>
  <c r="F216" i="1" s="1"/>
  <c r="E217" i="1"/>
  <c r="F217" i="1" s="1"/>
  <c r="E218" i="1"/>
  <c r="F218" i="1" s="1"/>
  <c r="E219" i="1"/>
  <c r="F219" i="1" s="1"/>
  <c r="E220" i="1"/>
  <c r="F220" i="1" s="1"/>
  <c r="E221" i="1"/>
  <c r="F221" i="1" s="1"/>
  <c r="E222" i="1"/>
  <c r="F222" i="1" s="1"/>
  <c r="E223" i="1"/>
  <c r="F223" i="1" s="1"/>
  <c r="E224" i="1"/>
  <c r="F224" i="1" s="1"/>
  <c r="E225" i="1"/>
  <c r="F225" i="1" s="1"/>
  <c r="E226" i="1"/>
  <c r="F226" i="1" s="1"/>
  <c r="E227" i="1"/>
  <c r="F227" i="1" s="1"/>
  <c r="E228" i="1"/>
  <c r="F228" i="1" s="1"/>
  <c r="E229" i="1"/>
  <c r="F229" i="1" s="1"/>
  <c r="E230" i="1"/>
  <c r="F230" i="1" s="1"/>
  <c r="E231" i="1"/>
  <c r="F231" i="1" s="1"/>
  <c r="E232" i="1"/>
  <c r="F232" i="1" s="1"/>
  <c r="E233" i="1"/>
  <c r="F233" i="1" s="1"/>
  <c r="E234" i="1"/>
  <c r="F234" i="1" s="1"/>
  <c r="E235" i="1"/>
  <c r="F235" i="1" s="1"/>
  <c r="E236" i="1"/>
  <c r="F236" i="1" s="1"/>
  <c r="E237" i="1"/>
  <c r="F237" i="1" s="1"/>
  <c r="E238" i="1"/>
  <c r="F238" i="1" s="1"/>
  <c r="E239" i="1"/>
  <c r="F239" i="1" s="1"/>
  <c r="E240" i="1"/>
  <c r="F240" i="1" s="1"/>
  <c r="E241" i="1"/>
  <c r="F241" i="1" s="1"/>
  <c r="E242" i="1"/>
  <c r="F242" i="1" s="1"/>
  <c r="E243" i="1"/>
  <c r="F243" i="1" s="1"/>
  <c r="E244" i="1"/>
  <c r="F244" i="1" s="1"/>
  <c r="E245" i="1"/>
  <c r="F245" i="1" s="1"/>
  <c r="E246" i="1"/>
  <c r="F246" i="1" s="1"/>
  <c r="E247" i="1"/>
  <c r="F247" i="1" s="1"/>
  <c r="E248" i="1"/>
  <c r="F248" i="1" s="1"/>
  <c r="E249" i="1"/>
  <c r="F249" i="1" s="1"/>
  <c r="E250" i="1"/>
  <c r="F250" i="1" s="1"/>
  <c r="E251" i="1"/>
  <c r="F251" i="1" s="1"/>
  <c r="E252" i="1"/>
  <c r="F252" i="1" s="1"/>
  <c r="E253" i="1"/>
  <c r="F253" i="1" s="1"/>
  <c r="E254" i="1"/>
  <c r="F254" i="1" s="1"/>
  <c r="E255" i="1"/>
  <c r="F255" i="1" s="1"/>
  <c r="E256" i="1"/>
  <c r="F256" i="1" s="1"/>
  <c r="E257" i="1"/>
  <c r="F257" i="1" s="1"/>
  <c r="E258" i="1"/>
  <c r="F258" i="1" s="1"/>
  <c r="E259" i="1"/>
  <c r="F259" i="1" s="1"/>
  <c r="E260" i="1"/>
  <c r="F260" i="1" s="1"/>
  <c r="E261" i="1"/>
  <c r="F261" i="1" s="1"/>
  <c r="E3" i="1"/>
  <c r="F3" i="1" s="1"/>
</calcChain>
</file>

<file path=xl/sharedStrings.xml><?xml version="1.0" encoding="utf-8"?>
<sst xmlns="http://schemas.openxmlformats.org/spreadsheetml/2006/main" count="525" uniqueCount="521">
  <si>
    <t>000000</t>
  </si>
  <si>
    <t>101000</t>
  </si>
  <si>
    <t>Goods Producing</t>
  </si>
  <si>
    <t>101100</t>
  </si>
  <si>
    <t>110000</t>
  </si>
  <si>
    <t>Agriculture, Forestry, Fishing and Hunting</t>
  </si>
  <si>
    <t>111000</t>
  </si>
  <si>
    <t>Crop Production</t>
  </si>
  <si>
    <t>112000</t>
  </si>
  <si>
    <t>Animal Production</t>
  </si>
  <si>
    <t>115000</t>
  </si>
  <si>
    <t>Support Activities for Agriculture and Forestry</t>
  </si>
  <si>
    <t>210000</t>
  </si>
  <si>
    <t>Mining</t>
  </si>
  <si>
    <t>211000</t>
  </si>
  <si>
    <t>Oil and Gas Extraction</t>
  </si>
  <si>
    <t>212000</t>
  </si>
  <si>
    <t>Mining (except Oil and Gas)</t>
  </si>
  <si>
    <t>213000</t>
  </si>
  <si>
    <t>Support Activities for Mining</t>
  </si>
  <si>
    <t>101200</t>
  </si>
  <si>
    <t>236000</t>
  </si>
  <si>
    <t>Construction of Buildings</t>
  </si>
  <si>
    <t>236100</t>
  </si>
  <si>
    <t>Residential Building Construction</t>
  </si>
  <si>
    <t>236200</t>
  </si>
  <si>
    <t>Nonresidential Building Construction</t>
  </si>
  <si>
    <t>237000</t>
  </si>
  <si>
    <t>Heavy and Civil Engineering Construction</t>
  </si>
  <si>
    <t>237100</t>
  </si>
  <si>
    <t>Utility System Construction</t>
  </si>
  <si>
    <t>237200</t>
  </si>
  <si>
    <t>Land Subdivision</t>
  </si>
  <si>
    <t>237300</t>
  </si>
  <si>
    <t>Highway, Street, and Bridge Construction</t>
  </si>
  <si>
    <t>237900</t>
  </si>
  <si>
    <t>Other Heavy and Civil Engineering Construction</t>
  </si>
  <si>
    <t>238000</t>
  </si>
  <si>
    <t>Specialty Trade Contractors</t>
  </si>
  <si>
    <t>238100</t>
  </si>
  <si>
    <t>Foundation, Structure, and Building Exterior Contractors</t>
  </si>
  <si>
    <t>238200</t>
  </si>
  <si>
    <t>Building Equipment Contractors</t>
  </si>
  <si>
    <t>238300</t>
  </si>
  <si>
    <t>Building Finishing Contractors</t>
  </si>
  <si>
    <t>238900</t>
  </si>
  <si>
    <t>Other Specialty Trade Contractors</t>
  </si>
  <si>
    <t>101300</t>
  </si>
  <si>
    <t>311000</t>
  </si>
  <si>
    <t>Food Manufacturing</t>
  </si>
  <si>
    <t>311100</t>
  </si>
  <si>
    <t>Animal Food Manufacturing</t>
  </si>
  <si>
    <t>311200</t>
  </si>
  <si>
    <t>Grain and Oilseed Milling</t>
  </si>
  <si>
    <t>311400</t>
  </si>
  <si>
    <t>Fruit and Vegetable Preserving and Specialty Food Manufacturing</t>
  </si>
  <si>
    <t>311600</t>
  </si>
  <si>
    <t>Animal Slaughtering and Processing</t>
  </si>
  <si>
    <t>311800</t>
  </si>
  <si>
    <t>Bakeries and Tortilla Manufacturing</t>
  </si>
  <si>
    <t>311900</t>
  </si>
  <si>
    <t>Other Food Manufacturing</t>
  </si>
  <si>
    <t>312000</t>
  </si>
  <si>
    <t>Beverage and Tobacco Product Manufacturing</t>
  </si>
  <si>
    <t>313000</t>
  </si>
  <si>
    <t>Textile Mills</t>
  </si>
  <si>
    <t>314000</t>
  </si>
  <si>
    <t>Textile Product Mills</t>
  </si>
  <si>
    <t>314100</t>
  </si>
  <si>
    <t>Textile Furnishings Mills</t>
  </si>
  <si>
    <t>314900</t>
  </si>
  <si>
    <t>Other Textile Product Mills</t>
  </si>
  <si>
    <t>315000</t>
  </si>
  <si>
    <t>Apparel Manufacturing</t>
  </si>
  <si>
    <t>315100</t>
  </si>
  <si>
    <t>Apparel Knitting Mills</t>
  </si>
  <si>
    <t>315200</t>
  </si>
  <si>
    <t>Cut and Sew Apparel Manufacturing</t>
  </si>
  <si>
    <t>315900</t>
  </si>
  <si>
    <t>Apparel Accessories and Other Apparel Manufacturing</t>
  </si>
  <si>
    <t>316000</t>
  </si>
  <si>
    <t>Leather and Allied Product Manufacturing</t>
  </si>
  <si>
    <t>316200</t>
  </si>
  <si>
    <t>Footwear Manufacturing</t>
  </si>
  <si>
    <t>321000</t>
  </si>
  <si>
    <t>Wood Product Manufacturing</t>
  </si>
  <si>
    <t>321100</t>
  </si>
  <si>
    <t>Sawmills and Wood Preservation</t>
  </si>
  <si>
    <t>321200</t>
  </si>
  <si>
    <t>Veneer, Plywood, and Engineered Wood Product Manufacturing</t>
  </si>
  <si>
    <t>321900</t>
  </si>
  <si>
    <t>Other Wood Product Manufacturing</t>
  </si>
  <si>
    <t>322000</t>
  </si>
  <si>
    <t>Paper Manufacturing</t>
  </si>
  <si>
    <t>322100</t>
  </si>
  <si>
    <t>Pulp, Paper, and Paperboard Mills</t>
  </si>
  <si>
    <t>322200</t>
  </si>
  <si>
    <t>Converted Paper Product Manufacturing</t>
  </si>
  <si>
    <t>323000</t>
  </si>
  <si>
    <t>Printing and Related Support Activities</t>
  </si>
  <si>
    <t>324000</t>
  </si>
  <si>
    <t>Petroleum and Coal Products Manufacturing</t>
  </si>
  <si>
    <t>325000</t>
  </si>
  <si>
    <t>Chemical Manufacturing</t>
  </si>
  <si>
    <t>326000</t>
  </si>
  <si>
    <t>Plastics and Rubber Products Manufacturing</t>
  </si>
  <si>
    <t>326100</t>
  </si>
  <si>
    <t>Plastics Product Manufacturing</t>
  </si>
  <si>
    <t>326200</t>
  </si>
  <si>
    <t>Rubber Product Manufacturing</t>
  </si>
  <si>
    <t>327000</t>
  </si>
  <si>
    <t>Nonmetallic Mineral Product Manufacturing</t>
  </si>
  <si>
    <t>331000</t>
  </si>
  <si>
    <t>Primary Metal Manufacturing</t>
  </si>
  <si>
    <t>331100</t>
  </si>
  <si>
    <t>Iron and Steel Mills and Ferroalloy Manufacturing</t>
  </si>
  <si>
    <t>331200</t>
  </si>
  <si>
    <t>Steel Product Manufacturing from Purchased Steel</t>
  </si>
  <si>
    <t>331300</t>
  </si>
  <si>
    <t>Alumina and Aluminum Production</t>
  </si>
  <si>
    <t>331400</t>
  </si>
  <si>
    <t>Nonferrous Metal (except Aluminum) Production and Processing</t>
  </si>
  <si>
    <t>331500</t>
  </si>
  <si>
    <t>Foundries</t>
  </si>
  <si>
    <t>332000</t>
  </si>
  <si>
    <t>Fabricated Metal Product Manufacturing</t>
  </si>
  <si>
    <t>333000</t>
  </si>
  <si>
    <t>Machinery Manufacturing</t>
  </si>
  <si>
    <t>336000</t>
  </si>
  <si>
    <t>Transportation Equipment Manufacturing</t>
  </si>
  <si>
    <t>336200</t>
  </si>
  <si>
    <t>Motor Vehicle Body and Trailer Manufacturing</t>
  </si>
  <si>
    <t>336300</t>
  </si>
  <si>
    <t>Motor Vehicle Parts Manufacturing</t>
  </si>
  <si>
    <t>336400</t>
  </si>
  <si>
    <t>Aerospace Product and Parts Manufacturing</t>
  </si>
  <si>
    <t>336600</t>
  </si>
  <si>
    <t>Ship and Boat Building</t>
  </si>
  <si>
    <t>337000</t>
  </si>
  <si>
    <t>Furniture and Related Product Manufacturing</t>
  </si>
  <si>
    <t>339000</t>
  </si>
  <si>
    <t>Miscellaneous Manufacturing</t>
  </si>
  <si>
    <t>339100</t>
  </si>
  <si>
    <t>Medical Equipment and Supplies Manufacturing</t>
  </si>
  <si>
    <t>339900</t>
  </si>
  <si>
    <t>Other Miscellaneous Manufacturing</t>
  </si>
  <si>
    <t>102000</t>
  </si>
  <si>
    <t>Services Providing</t>
  </si>
  <si>
    <t>102100</t>
  </si>
  <si>
    <t>420000</t>
  </si>
  <si>
    <t>Wholesale Trade</t>
  </si>
  <si>
    <t>423000</t>
  </si>
  <si>
    <t>Merchant Wholesalers, Durable Goods</t>
  </si>
  <si>
    <t>424000</t>
  </si>
  <si>
    <t>Merchant Wholesalers, Nondurable Goods</t>
  </si>
  <si>
    <t>425000</t>
  </si>
  <si>
    <t>Wholesale Electronic Markets and Agents and Brokers</t>
  </si>
  <si>
    <t>440000</t>
  </si>
  <si>
    <t>Retail Trade</t>
  </si>
  <si>
    <t>441000</t>
  </si>
  <si>
    <t>Motor Vehicle and Parts Dealers</t>
  </si>
  <si>
    <t>441100</t>
  </si>
  <si>
    <t>Automobile Dealers</t>
  </si>
  <si>
    <t>441200</t>
  </si>
  <si>
    <t>Other Motor Vehicle Dealers</t>
  </si>
  <si>
    <t>441300</t>
  </si>
  <si>
    <t>Automotive Parts, Accessories, and Tire Stores</t>
  </si>
  <si>
    <t>444000</t>
  </si>
  <si>
    <t>Building Material and Garden Equipment and Supplies Dealers</t>
  </si>
  <si>
    <t>444100</t>
  </si>
  <si>
    <t>Building Material and Supplies Dealers</t>
  </si>
  <si>
    <t>444200</t>
  </si>
  <si>
    <t>Lawn and Garden Equipment and Supplies Stores</t>
  </si>
  <si>
    <t>445000</t>
  </si>
  <si>
    <t>Food and Beverage Stores</t>
  </si>
  <si>
    <t>449000</t>
  </si>
  <si>
    <t>Furniture, Home Furnishings, Electronics, and Appliance Retailers</t>
  </si>
  <si>
    <t>449100</t>
  </si>
  <si>
    <t>Furniture and Home Furnishings Retailers</t>
  </si>
  <si>
    <t>449200</t>
  </si>
  <si>
    <t>Electronics and Appliance Retailers</t>
  </si>
  <si>
    <t>455000</t>
  </si>
  <si>
    <t>General Merchandise Retailers</t>
  </si>
  <si>
    <t>456000</t>
  </si>
  <si>
    <t>Health and Personal Care Retailers</t>
  </si>
  <si>
    <t>457000</t>
  </si>
  <si>
    <t>Gasoline Stations and Fuel Dealers</t>
  </si>
  <si>
    <t>457100</t>
  </si>
  <si>
    <t>Gasoline Stations</t>
  </si>
  <si>
    <t>457200</t>
  </si>
  <si>
    <t>Fuel Dealers</t>
  </si>
  <si>
    <t>458000</t>
  </si>
  <si>
    <t>Clothing, Clothing Accessories, Shoe, and Jewelry Retailers</t>
  </si>
  <si>
    <t>458100</t>
  </si>
  <si>
    <t>Clothing and Clothing Accessories Retailers</t>
  </si>
  <si>
    <t>458200</t>
  </si>
  <si>
    <t>Shoe Retailers</t>
  </si>
  <si>
    <t>458300</t>
  </si>
  <si>
    <t>Jewelry, Luggage, and Leather Goods Retailers</t>
  </si>
  <si>
    <t>459000</t>
  </si>
  <si>
    <t>Sporting Goods, Hobby, Musical Instrument, Book, and Miscellaneous Retailers</t>
  </si>
  <si>
    <t>459100</t>
  </si>
  <si>
    <t>Sporting Goods, Hobby, and Muscical Instrument Retailers</t>
  </si>
  <si>
    <t>459200</t>
  </si>
  <si>
    <t>Book Retailers and News Dealers</t>
  </si>
  <si>
    <t>459300</t>
  </si>
  <si>
    <t>Florists</t>
  </si>
  <si>
    <t>459400</t>
  </si>
  <si>
    <t>Office Supplies, Stationary, and Gift Retailers</t>
  </si>
  <si>
    <t>459500</t>
  </si>
  <si>
    <t>Used Merchandise Retailers</t>
  </si>
  <si>
    <t>459900</t>
  </si>
  <si>
    <t>Other Miscellaneous Retailers</t>
  </si>
  <si>
    <t>480000</t>
  </si>
  <si>
    <t>Transportation and Warehousing</t>
  </si>
  <si>
    <t>481000</t>
  </si>
  <si>
    <t>Air Transportation</t>
  </si>
  <si>
    <t>481100</t>
  </si>
  <si>
    <t>Scheduled Air Transportation</t>
  </si>
  <si>
    <t>481200</t>
  </si>
  <si>
    <t>Nonscheduled Air Transportation</t>
  </si>
  <si>
    <t>483000</t>
  </si>
  <si>
    <t>Water Transportation</t>
  </si>
  <si>
    <t>484000</t>
  </si>
  <si>
    <t>Truck Transportation</t>
  </si>
  <si>
    <t>486000</t>
  </si>
  <si>
    <t>Pipeline Transportation</t>
  </si>
  <si>
    <t>488000</t>
  </si>
  <si>
    <t>Support Activities for Transportation</t>
  </si>
  <si>
    <t>488100</t>
  </si>
  <si>
    <t>Support Activities for Air Transportation</t>
  </si>
  <si>
    <t>488200</t>
  </si>
  <si>
    <t>Support Activities for Rail Transportation</t>
  </si>
  <si>
    <t>488300</t>
  </si>
  <si>
    <t>Support Activities for Water Transportation</t>
  </si>
  <si>
    <t>488400</t>
  </si>
  <si>
    <t>Support Activities for Road Transportation</t>
  </si>
  <si>
    <t>488500</t>
  </si>
  <si>
    <t>Freight Transportation Arrangement</t>
  </si>
  <si>
    <t>488900</t>
  </si>
  <si>
    <t>Other Support Activities for Transportation</t>
  </si>
  <si>
    <t>492000</t>
  </si>
  <si>
    <t>Couriers and Messengers</t>
  </si>
  <si>
    <t>493000</t>
  </si>
  <si>
    <t>Warehousing and Storage</t>
  </si>
  <si>
    <t>220000</t>
  </si>
  <si>
    <t>Utilities</t>
  </si>
  <si>
    <t>221100</t>
  </si>
  <si>
    <t>Electric Power Generation, Transmission and Distribution</t>
  </si>
  <si>
    <t>221200</t>
  </si>
  <si>
    <t>Natural Gas Distribution</t>
  </si>
  <si>
    <t>221300</t>
  </si>
  <si>
    <t>Water, Sewage and Other Systems</t>
  </si>
  <si>
    <t>102200</t>
  </si>
  <si>
    <t>512000</t>
  </si>
  <si>
    <t>Motion Picture and Sound Recording Industries</t>
  </si>
  <si>
    <t>512100</t>
  </si>
  <si>
    <t>Motion Picture and Video Industries</t>
  </si>
  <si>
    <t>512200</t>
  </si>
  <si>
    <t>Sound Recording Industries</t>
  </si>
  <si>
    <t>513000</t>
  </si>
  <si>
    <t>Publishing Industries</t>
  </si>
  <si>
    <t>513100</t>
  </si>
  <si>
    <t>Newspaper, Periodical, Book, and Directory Publishers</t>
  </si>
  <si>
    <t>513200</t>
  </si>
  <si>
    <t>Software Publishers</t>
  </si>
  <si>
    <t>516000</t>
  </si>
  <si>
    <t>Broadcasting and Content Providers</t>
  </si>
  <si>
    <t>516100</t>
  </si>
  <si>
    <t>Radio and Television Broadcasting Stations</t>
  </si>
  <si>
    <t>516200</t>
  </si>
  <si>
    <t>Media Streaming Distribution Services, Social Networks, and Other Media Networks and Content Providers</t>
  </si>
  <si>
    <t>517000</t>
  </si>
  <si>
    <t>Telecommunications</t>
  </si>
  <si>
    <t>518000</t>
  </si>
  <si>
    <t>Data Processing, Hosting and Related Services</t>
  </si>
  <si>
    <t>519000</t>
  </si>
  <si>
    <t>Other Information Services</t>
  </si>
  <si>
    <t>102300</t>
  </si>
  <si>
    <t>520000</t>
  </si>
  <si>
    <t>Finance and Insurance</t>
  </si>
  <si>
    <t>522000</t>
  </si>
  <si>
    <t>Credit Intermediation and Related Activities</t>
  </si>
  <si>
    <t>523000</t>
  </si>
  <si>
    <t>Securities, Commodity Contracts, and Other Financial Investments and Related Activities</t>
  </si>
  <si>
    <t>524000</t>
  </si>
  <si>
    <t>Insurance Carriers and Related Activities</t>
  </si>
  <si>
    <t>524100</t>
  </si>
  <si>
    <t>Insurance Carriers</t>
  </si>
  <si>
    <t>524200</t>
  </si>
  <si>
    <t>Agencies, Brokerages, and Other Insurance Related Activities</t>
  </si>
  <si>
    <t>530000</t>
  </si>
  <si>
    <t>Real Estate and Rental and Leasing</t>
  </si>
  <si>
    <t>531000</t>
  </si>
  <si>
    <t>Real Estate</t>
  </si>
  <si>
    <t>532000</t>
  </si>
  <si>
    <t>Rental and Leasing Services</t>
  </si>
  <si>
    <t>533000</t>
  </si>
  <si>
    <t>Lessors of Nonfinancial Intangible Assets (except Copyrighted Works)</t>
  </si>
  <si>
    <t>102400</t>
  </si>
  <si>
    <t>540000</t>
  </si>
  <si>
    <t>Professional, Scientific, and Technical Services</t>
  </si>
  <si>
    <t>541000</t>
  </si>
  <si>
    <t>541100</t>
  </si>
  <si>
    <t>Legal Services</t>
  </si>
  <si>
    <t>541200</t>
  </si>
  <si>
    <t>Accounting, Tax Preparation, Bookkeeping, and Payroll Services</t>
  </si>
  <si>
    <t>541300</t>
  </si>
  <si>
    <t>Architectural, Engineering, and Related Services</t>
  </si>
  <si>
    <t>541400</t>
  </si>
  <si>
    <t>Specialized Design Services</t>
  </si>
  <si>
    <t>541500</t>
  </si>
  <si>
    <t>Computer Systems Design and Related Services</t>
  </si>
  <si>
    <t>541600</t>
  </si>
  <si>
    <t>Management, Scientific, and Technical Consulting Services</t>
  </si>
  <si>
    <t>541700</t>
  </si>
  <si>
    <t>Scientific Research and Development Services</t>
  </si>
  <si>
    <t>541800</t>
  </si>
  <si>
    <t>Advertising, Public Relations, and Related Services</t>
  </si>
  <si>
    <t>541900</t>
  </si>
  <si>
    <t>Other Professional, Scientific, and Technical Services</t>
  </si>
  <si>
    <t>550000</t>
  </si>
  <si>
    <t>Management of Companies and Enterprises</t>
  </si>
  <si>
    <t>560000</t>
  </si>
  <si>
    <t>Administrative and Support and Waste Management and Remediation Services</t>
  </si>
  <si>
    <t>561000</t>
  </si>
  <si>
    <t>Administrative and Support Services</t>
  </si>
  <si>
    <t>561100</t>
  </si>
  <si>
    <t>Office Administrative Services</t>
  </si>
  <si>
    <t>561200</t>
  </si>
  <si>
    <t>Facilities Support Services</t>
  </si>
  <si>
    <t>561300</t>
  </si>
  <si>
    <t>Employment Services</t>
  </si>
  <si>
    <t>561400</t>
  </si>
  <si>
    <t>Business Support Services</t>
  </si>
  <si>
    <t>561500</t>
  </si>
  <si>
    <t>Travel Arrangement and Reservation Services</t>
  </si>
  <si>
    <t>561600</t>
  </si>
  <si>
    <t>Investigation and Security Services</t>
  </si>
  <si>
    <t>561700</t>
  </si>
  <si>
    <t>Services to Buildings and Dwellings</t>
  </si>
  <si>
    <t>561900</t>
  </si>
  <si>
    <t>Other Support Services</t>
  </si>
  <si>
    <t>562000</t>
  </si>
  <si>
    <t>Waste Management and Remediation Service</t>
  </si>
  <si>
    <t>562100</t>
  </si>
  <si>
    <t>Waste Collection</t>
  </si>
  <si>
    <t>562200</t>
  </si>
  <si>
    <t>Waste Treatment and Disposal</t>
  </si>
  <si>
    <t>562900</t>
  </si>
  <si>
    <t>Remediation and Other Waste Management Services</t>
  </si>
  <si>
    <t>102500</t>
  </si>
  <si>
    <t>610000</t>
  </si>
  <si>
    <t>Educational Services</t>
  </si>
  <si>
    <t>611000</t>
  </si>
  <si>
    <t>611100</t>
  </si>
  <si>
    <t>Elementary and Secondary Schools</t>
  </si>
  <si>
    <t>611200</t>
  </si>
  <si>
    <t>Junior Colleges</t>
  </si>
  <si>
    <t>611300</t>
  </si>
  <si>
    <t>Colleges, Universities, and Professional Schools</t>
  </si>
  <si>
    <t>611400</t>
  </si>
  <si>
    <t>Business Schools and Computer and Management Training</t>
  </si>
  <si>
    <t>611500</t>
  </si>
  <si>
    <t>Technical and Trade Schools</t>
  </si>
  <si>
    <t>611600</t>
  </si>
  <si>
    <t>Other Schools and Instruction</t>
  </si>
  <si>
    <t>611700</t>
  </si>
  <si>
    <t>Educational Support Services</t>
  </si>
  <si>
    <t>620000</t>
  </si>
  <si>
    <t>Health Care and Social Assistance</t>
  </si>
  <si>
    <t>621000</t>
  </si>
  <si>
    <t>Ambulatory Health Care Services</t>
  </si>
  <si>
    <t>621100</t>
  </si>
  <si>
    <t>Offices of Physicians</t>
  </si>
  <si>
    <t>621200</t>
  </si>
  <si>
    <t>Offices of Dentists</t>
  </si>
  <si>
    <t>621300</t>
  </si>
  <si>
    <t>Offices of Other Health Practitioners</t>
  </si>
  <si>
    <t>621400</t>
  </si>
  <si>
    <t>Outpatient Care Centers</t>
  </si>
  <si>
    <t>621500</t>
  </si>
  <si>
    <t>Medical and Diagnostic Laboratories</t>
  </si>
  <si>
    <t>621600</t>
  </si>
  <si>
    <t>Home Health Care Services</t>
  </si>
  <si>
    <t>621900</t>
  </si>
  <si>
    <t>Other Ambulatory Health Care Services</t>
  </si>
  <si>
    <t>622000</t>
  </si>
  <si>
    <t>Hospitals</t>
  </si>
  <si>
    <t>622100</t>
  </si>
  <si>
    <t>General Medical and Surgical Hospitals</t>
  </si>
  <si>
    <t>622200</t>
  </si>
  <si>
    <t>Psychiatric and Substance Abuse Hospitals</t>
  </si>
  <si>
    <t>622300</t>
  </si>
  <si>
    <t>Specialty (except Psychiatric and Substance Abuse) Hospitals</t>
  </si>
  <si>
    <t>623000</t>
  </si>
  <si>
    <t>Nursing and Residential Care Facilities</t>
  </si>
  <si>
    <t>623100</t>
  </si>
  <si>
    <t>Nursing Care Facilities (Skilled Nursing Facilities)</t>
  </si>
  <si>
    <t>623200</t>
  </si>
  <si>
    <t>Residential Intellectual &amp; Developmental Disability, Mental Health, &amp; Substance Abuse Facilities</t>
  </si>
  <si>
    <t>623300</t>
  </si>
  <si>
    <t>Continuing Care Retirement Communities and Assisted Living Facilities for the Elderly</t>
  </si>
  <si>
    <t>623900</t>
  </si>
  <si>
    <t>Other Residential Care Facilities</t>
  </si>
  <si>
    <t>624000</t>
  </si>
  <si>
    <t>Social Assistance</t>
  </si>
  <si>
    <t>624100</t>
  </si>
  <si>
    <t>Individual and Family Services</t>
  </si>
  <si>
    <t>624200</t>
  </si>
  <si>
    <t>Community Food and Housing, and Emergency and Other Relief Services</t>
  </si>
  <si>
    <t>624300</t>
  </si>
  <si>
    <t>Vocational Rehabilitation Services</t>
  </si>
  <si>
    <t>624400</t>
  </si>
  <si>
    <t>Child Day Care Services</t>
  </si>
  <si>
    <t>102600</t>
  </si>
  <si>
    <t>710000</t>
  </si>
  <si>
    <t>Arts, Entertainment, and Recreation</t>
  </si>
  <si>
    <t>711000</t>
  </si>
  <si>
    <t>Performing Arts, Spectator Sports, and Related Industries</t>
  </si>
  <si>
    <t>711100</t>
  </si>
  <si>
    <t>Performing Arts Companies</t>
  </si>
  <si>
    <t>711200</t>
  </si>
  <si>
    <t>Spectator Sports</t>
  </si>
  <si>
    <t>711300</t>
  </si>
  <si>
    <t>Promoters of Performing Arts, Sports, and Similar Events</t>
  </si>
  <si>
    <t>711400</t>
  </si>
  <si>
    <t>Agents and Managers for Artists, Athletes, Entertainers, and Other Public Figures</t>
  </si>
  <si>
    <t>711500</t>
  </si>
  <si>
    <t>Independent Artists, Writers, and Performers</t>
  </si>
  <si>
    <t>712000</t>
  </si>
  <si>
    <t>Museums, Historical Sites, and Similar Institution</t>
  </si>
  <si>
    <t>713000</t>
  </si>
  <si>
    <t>Amusement, Gambling, and Recreation Industries</t>
  </si>
  <si>
    <t>720000</t>
  </si>
  <si>
    <t>Accommodation and Food Services</t>
  </si>
  <si>
    <t>721000</t>
  </si>
  <si>
    <t>Accommodation, including Hotels and Motels</t>
  </si>
  <si>
    <t>721100</t>
  </si>
  <si>
    <t>Traveler Accommodation</t>
  </si>
  <si>
    <t>721200</t>
  </si>
  <si>
    <t>RV (Recreational Vehicle) Parks and Recreational Camps</t>
  </si>
  <si>
    <t>721300</t>
  </si>
  <si>
    <t>Rooming and Boarding Houses</t>
  </si>
  <si>
    <t>722000</t>
  </si>
  <si>
    <t>Food Services and Drinking Places</t>
  </si>
  <si>
    <t>722300</t>
  </si>
  <si>
    <t>Special Food Services</t>
  </si>
  <si>
    <t>722400</t>
  </si>
  <si>
    <t>Drinking Places (Alcoholic Beverages)</t>
  </si>
  <si>
    <t>722500</t>
  </si>
  <si>
    <t>Restaurants and Other Eating Places</t>
  </si>
  <si>
    <t>102700</t>
  </si>
  <si>
    <t>Other Services (except Government)</t>
  </si>
  <si>
    <t>810000</t>
  </si>
  <si>
    <t>811000</t>
  </si>
  <si>
    <t>Repair and Maintenance</t>
  </si>
  <si>
    <t>811100</t>
  </si>
  <si>
    <t>Automotive Repair and Maintenance</t>
  </si>
  <si>
    <t>811200</t>
  </si>
  <si>
    <t>Electronic and Precision Equipment Repair and Maintenance</t>
  </si>
  <si>
    <t>811300</t>
  </si>
  <si>
    <t>Commercial and Industrial Machinery and Equipment (except Automotive and Electronic) Repair and Maintenance</t>
  </si>
  <si>
    <t>811400</t>
  </si>
  <si>
    <t>Personal and Household Goods Repair and Maintenance</t>
  </si>
  <si>
    <t>812000</t>
  </si>
  <si>
    <t>Personal and Laundry Services</t>
  </si>
  <si>
    <t>812100</t>
  </si>
  <si>
    <t>Personal Care Services</t>
  </si>
  <si>
    <t>812200</t>
  </si>
  <si>
    <t>Death Care Services</t>
  </si>
  <si>
    <t>812300</t>
  </si>
  <si>
    <t>Drycleaning and Laundry Services</t>
  </si>
  <si>
    <t>812900</t>
  </si>
  <si>
    <t>Other Personal Services</t>
  </si>
  <si>
    <t>813000</t>
  </si>
  <si>
    <t>Religious, Grantmaking, Civic, Professional, and Similar Organizations</t>
  </si>
  <si>
    <t>813100</t>
  </si>
  <si>
    <t>Religious Organizations</t>
  </si>
  <si>
    <t>813200</t>
  </si>
  <si>
    <t>Grantmaking and Giving Services</t>
  </si>
  <si>
    <t>813300</t>
  </si>
  <si>
    <t>Social Advocacy Organizations</t>
  </si>
  <si>
    <t>813400</t>
  </si>
  <si>
    <t>Civic and Social Organizations</t>
  </si>
  <si>
    <t>813900</t>
  </si>
  <si>
    <t>Business, Professional, Labor, Political, and Similar Organizations</t>
  </si>
  <si>
    <t>814000</t>
  </si>
  <si>
    <t>Private Households</t>
  </si>
  <si>
    <t>102800</t>
  </si>
  <si>
    <t>910000</t>
  </si>
  <si>
    <t>Total Federal Government Employment</t>
  </si>
  <si>
    <t>491100</t>
  </si>
  <si>
    <t>Postal Service</t>
  </si>
  <si>
    <t>999100</t>
  </si>
  <si>
    <t>Federal Government, Excluding Post Office</t>
  </si>
  <si>
    <t>920000</t>
  </si>
  <si>
    <t>State Government, Excluding Education and Hospitals</t>
  </si>
  <si>
    <t>999200</t>
  </si>
  <si>
    <t>930000</t>
  </si>
  <si>
    <t>Local Government, Excluding Education and Hospitals</t>
  </si>
  <si>
    <t>999300</t>
  </si>
  <si>
    <t>TOTAL ALL INDUSTRIES</t>
  </si>
  <si>
    <t>NATURAL RESOURCES AND MINING</t>
  </si>
  <si>
    <t>CONSTRUCTION</t>
  </si>
  <si>
    <t>MANUFACTURING</t>
  </si>
  <si>
    <t>TRADE, TRANSPORTATION, AND UTILITIES</t>
  </si>
  <si>
    <t>INFORMATION</t>
  </si>
  <si>
    <t>FINANCIAL ACTIVITIES</t>
  </si>
  <si>
    <t>PROFESSIONAL AND BUSINESS SERVICES</t>
  </si>
  <si>
    <t>EDUCATION AND HEALTH SERVICES</t>
  </si>
  <si>
    <t>LEISURE AND HOSPITALITY</t>
  </si>
  <si>
    <t>OTHER SERVICES (EXCEPT GOVERNMENT)</t>
  </si>
  <si>
    <t>GOVERNMENT</t>
  </si>
  <si>
    <t>2022 NAICS Code</t>
  </si>
  <si>
    <t>2022 NAICS Title</t>
  </si>
  <si>
    <t>2022 Estimated Employment</t>
  </si>
  <si>
    <t>2024 Projected Employment</t>
  </si>
  <si>
    <t>Nuneric Growth</t>
  </si>
  <si>
    <t>Percent Growth</t>
  </si>
  <si>
    <t>Note: This file contains the 2022-2024 Statewide Short-Term Projections.  It includes data from covered employment as non-covered information has not been processed yet.  Mainly in Retail Trade and Information Supersectors, names and codes have changed from previous rounds to the 2022 NAICS format.  However, due to the recommended methodology from Projections Managing Partnership and other processing criteria, the official projections that will be released in 4-6 weeks will likely look slightly different.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</si>
</sst>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b/>
      <sz val="10"/>
      <name val="Arial"/>
      <family val="2"/>
    </font>
    <font>
      <sz val="10"/>
      <name val="Arial"/>
      <family val="2"/>
    </font>
    <font>
      <i/>
      <sz val="11"/>
      <color theme="1"/>
      <name val="Calibri"/>
      <family val="2"/>
      <scheme val="minor"/>
    </font>
    <font>
      <i/>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2" fillId="0" borderId="0" xfId="0" applyFont="1"/>
    <xf numFmtId="0" fontId="6" fillId="0" borderId="0" xfId="0" applyFont="1"/>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4" fillId="0" borderId="1" xfId="0" applyNumberFormat="1" applyFont="1" applyFill="1" applyBorder="1" applyAlignment="1">
      <alignment vertical="center"/>
    </xf>
    <xf numFmtId="10" fontId="4" fillId="0" borderId="1" xfId="1" applyNumberFormat="1"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3" fontId="5" fillId="0" borderId="1" xfId="0" applyNumberFormat="1" applyFont="1" applyFill="1" applyBorder="1" applyAlignment="1">
      <alignment vertical="center"/>
    </xf>
    <xf numFmtId="10" fontId="5" fillId="0" borderId="1" xfId="1" applyNumberFormat="1"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3" fontId="7" fillId="0" borderId="1" xfId="0" applyNumberFormat="1" applyFont="1" applyFill="1" applyBorder="1" applyAlignment="1">
      <alignment vertical="center"/>
    </xf>
    <xf numFmtId="10" fontId="7" fillId="0" borderId="1" xfId="1" applyNumberFormat="1"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2" xfId="0"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73B4-8B4C-481A-95A6-A972D69E9DB6}">
  <dimension ref="A1:F261"/>
  <sheetViews>
    <sheetView tabSelected="1" workbookViewId="0">
      <selection sqref="A1:F1"/>
    </sheetView>
  </sheetViews>
  <sheetFormatPr defaultColWidth="35.140625" defaultRowHeight="15" x14ac:dyDescent="0.25"/>
  <cols>
    <col min="1" max="1" width="7.5703125" bestFit="1" customWidth="1"/>
    <col min="2" max="2" width="85.140625" style="6" customWidth="1"/>
    <col min="3" max="4" width="12.28515625" bestFit="1" customWidth="1"/>
    <col min="5" max="5" width="8" bestFit="1" customWidth="1"/>
    <col min="6" max="6" width="8.42578125" bestFit="1" customWidth="1"/>
    <col min="7" max="7" width="35" customWidth="1"/>
  </cols>
  <sheetData>
    <row r="1" spans="1:6" ht="72" customHeight="1" x14ac:dyDescent="0.25">
      <c r="A1" s="21" t="s">
        <v>520</v>
      </c>
      <c r="B1" s="21"/>
      <c r="C1" s="21"/>
      <c r="D1" s="21"/>
      <c r="E1" s="21"/>
      <c r="F1" s="21"/>
    </row>
    <row r="2" spans="1:6" s="3" customFormat="1" ht="38.25" x14ac:dyDescent="0.25">
      <c r="A2" s="4" t="s">
        <v>514</v>
      </c>
      <c r="B2" s="4" t="s">
        <v>515</v>
      </c>
      <c r="C2" s="5" t="s">
        <v>516</v>
      </c>
      <c r="D2" s="5" t="s">
        <v>517</v>
      </c>
      <c r="E2" s="5" t="s">
        <v>518</v>
      </c>
      <c r="F2" s="5" t="s">
        <v>519</v>
      </c>
    </row>
    <row r="3" spans="1:6" s="1" customFormat="1" x14ac:dyDescent="0.25">
      <c r="A3" s="7" t="s">
        <v>0</v>
      </c>
      <c r="B3" s="8" t="s">
        <v>502</v>
      </c>
      <c r="C3" s="9">
        <v>1228840</v>
      </c>
      <c r="D3" s="9">
        <v>1260268</v>
      </c>
      <c r="E3" s="9">
        <f>D3-C3</f>
        <v>31428</v>
      </c>
      <c r="F3" s="10">
        <f>E3/C3</f>
        <v>2.5575339344422382E-2</v>
      </c>
    </row>
    <row r="4" spans="1:6" x14ac:dyDescent="0.25">
      <c r="A4" s="11" t="s">
        <v>1</v>
      </c>
      <c r="B4" s="12" t="s">
        <v>2</v>
      </c>
      <c r="C4" s="9">
        <v>231248</v>
      </c>
      <c r="D4" s="9">
        <v>237800</v>
      </c>
      <c r="E4" s="13">
        <f t="shared" ref="E4:E53" si="0">D4-C4</f>
        <v>6552</v>
      </c>
      <c r="F4" s="14">
        <f t="shared" ref="F4:F53" si="1">E4/C4</f>
        <v>2.8333218017020687E-2</v>
      </c>
    </row>
    <row r="5" spans="1:6" x14ac:dyDescent="0.25">
      <c r="A5" s="11" t="s">
        <v>3</v>
      </c>
      <c r="B5" s="8" t="s">
        <v>503</v>
      </c>
      <c r="C5" s="9">
        <v>15256</v>
      </c>
      <c r="D5" s="9">
        <v>15163</v>
      </c>
      <c r="E5" s="13">
        <f t="shared" si="0"/>
        <v>-93</v>
      </c>
      <c r="F5" s="14">
        <f t="shared" si="1"/>
        <v>-6.0959622443628736E-3</v>
      </c>
    </row>
    <row r="6" spans="1:6" x14ac:dyDescent="0.25">
      <c r="A6" s="11" t="s">
        <v>4</v>
      </c>
      <c r="B6" s="12" t="s">
        <v>5</v>
      </c>
      <c r="C6" s="9">
        <v>11947</v>
      </c>
      <c r="D6" s="9">
        <v>11839</v>
      </c>
      <c r="E6" s="13">
        <f t="shared" si="0"/>
        <v>-108</v>
      </c>
      <c r="F6" s="14">
        <f t="shared" si="1"/>
        <v>-9.0399263413409228E-3</v>
      </c>
    </row>
    <row r="7" spans="1:6" s="2" customFormat="1" x14ac:dyDescent="0.25">
      <c r="A7" s="15" t="s">
        <v>6</v>
      </c>
      <c r="B7" s="16" t="s">
        <v>7</v>
      </c>
      <c r="C7" s="17">
        <v>3866</v>
      </c>
      <c r="D7" s="17">
        <v>3927</v>
      </c>
      <c r="E7" s="17">
        <f t="shared" si="0"/>
        <v>61</v>
      </c>
      <c r="F7" s="18">
        <f t="shared" si="1"/>
        <v>1.5778582514226591E-2</v>
      </c>
    </row>
    <row r="8" spans="1:6" s="2" customFormat="1" x14ac:dyDescent="0.25">
      <c r="A8" s="15" t="s">
        <v>8</v>
      </c>
      <c r="B8" s="16" t="s">
        <v>9</v>
      </c>
      <c r="C8" s="17">
        <v>3095</v>
      </c>
      <c r="D8" s="17">
        <v>2998</v>
      </c>
      <c r="E8" s="17">
        <f t="shared" si="0"/>
        <v>-97</v>
      </c>
      <c r="F8" s="18">
        <f t="shared" si="1"/>
        <v>-3.1340872374798059E-2</v>
      </c>
    </row>
    <row r="9" spans="1:6" s="2" customFormat="1" x14ac:dyDescent="0.25">
      <c r="A9" s="15" t="s">
        <v>10</v>
      </c>
      <c r="B9" s="16" t="s">
        <v>11</v>
      </c>
      <c r="C9" s="17">
        <v>2952</v>
      </c>
      <c r="D9" s="17">
        <v>2943</v>
      </c>
      <c r="E9" s="17">
        <f t="shared" si="0"/>
        <v>-9</v>
      </c>
      <c r="F9" s="18">
        <f t="shared" si="1"/>
        <v>-3.0487804878048782E-3</v>
      </c>
    </row>
    <row r="10" spans="1:6" x14ac:dyDescent="0.25">
      <c r="A10" s="11" t="s">
        <v>12</v>
      </c>
      <c r="B10" s="12" t="s">
        <v>13</v>
      </c>
      <c r="C10" s="9">
        <v>3309</v>
      </c>
      <c r="D10" s="9">
        <v>3324</v>
      </c>
      <c r="E10" s="13">
        <f t="shared" si="0"/>
        <v>15</v>
      </c>
      <c r="F10" s="14">
        <f t="shared" si="1"/>
        <v>4.5330915684496827E-3</v>
      </c>
    </row>
    <row r="11" spans="1:6" s="2" customFormat="1" x14ac:dyDescent="0.25">
      <c r="A11" s="15" t="s">
        <v>14</v>
      </c>
      <c r="B11" s="16" t="s">
        <v>15</v>
      </c>
      <c r="C11" s="17">
        <v>444</v>
      </c>
      <c r="D11" s="17">
        <v>439</v>
      </c>
      <c r="E11" s="17">
        <f t="shared" si="0"/>
        <v>-5</v>
      </c>
      <c r="F11" s="18">
        <f t="shared" si="1"/>
        <v>-1.1261261261261261E-2</v>
      </c>
    </row>
    <row r="12" spans="1:6" s="2" customFormat="1" x14ac:dyDescent="0.25">
      <c r="A12" s="15" t="s">
        <v>16</v>
      </c>
      <c r="B12" s="16" t="s">
        <v>17</v>
      </c>
      <c r="C12" s="17">
        <v>1834</v>
      </c>
      <c r="D12" s="17">
        <v>1847</v>
      </c>
      <c r="E12" s="17">
        <f t="shared" si="0"/>
        <v>13</v>
      </c>
      <c r="F12" s="18">
        <f t="shared" si="1"/>
        <v>7.0883315158124316E-3</v>
      </c>
    </row>
    <row r="13" spans="1:6" s="2" customFormat="1" x14ac:dyDescent="0.25">
      <c r="A13" s="15" t="s">
        <v>18</v>
      </c>
      <c r="B13" s="16" t="s">
        <v>19</v>
      </c>
      <c r="C13" s="17">
        <v>1031</v>
      </c>
      <c r="D13" s="17">
        <v>1038</v>
      </c>
      <c r="E13" s="17">
        <f t="shared" si="0"/>
        <v>7</v>
      </c>
      <c r="F13" s="18">
        <f t="shared" si="1"/>
        <v>6.7895247332686714E-3</v>
      </c>
    </row>
    <row r="14" spans="1:6" x14ac:dyDescent="0.25">
      <c r="A14" s="11" t="s">
        <v>20</v>
      </c>
      <c r="B14" s="8" t="s">
        <v>504</v>
      </c>
      <c r="C14" s="9">
        <v>55566</v>
      </c>
      <c r="D14" s="9">
        <v>58296</v>
      </c>
      <c r="E14" s="13">
        <f t="shared" si="0"/>
        <v>2730</v>
      </c>
      <c r="F14" s="14">
        <f t="shared" si="1"/>
        <v>4.91307634164777E-2</v>
      </c>
    </row>
    <row r="15" spans="1:6" s="2" customFormat="1" x14ac:dyDescent="0.25">
      <c r="A15" s="15" t="s">
        <v>21</v>
      </c>
      <c r="B15" s="16" t="s">
        <v>22</v>
      </c>
      <c r="C15" s="17">
        <v>11260</v>
      </c>
      <c r="D15" s="17">
        <v>11764</v>
      </c>
      <c r="E15" s="17">
        <f t="shared" si="0"/>
        <v>504</v>
      </c>
      <c r="F15" s="18">
        <f t="shared" si="1"/>
        <v>4.4760213143872116E-2</v>
      </c>
    </row>
    <row r="16" spans="1:6" x14ac:dyDescent="0.25">
      <c r="A16" s="19" t="s">
        <v>23</v>
      </c>
      <c r="B16" s="20" t="s">
        <v>24</v>
      </c>
      <c r="C16" s="13">
        <v>4295</v>
      </c>
      <c r="D16" s="13">
        <v>4769</v>
      </c>
      <c r="E16" s="13">
        <f t="shared" si="0"/>
        <v>474</v>
      </c>
      <c r="F16" s="14">
        <f t="shared" si="1"/>
        <v>0.11036088474970897</v>
      </c>
    </row>
    <row r="17" spans="1:6" x14ac:dyDescent="0.25">
      <c r="A17" s="19" t="s">
        <v>25</v>
      </c>
      <c r="B17" s="20" t="s">
        <v>26</v>
      </c>
      <c r="C17" s="13">
        <v>6965</v>
      </c>
      <c r="D17" s="13">
        <v>6995</v>
      </c>
      <c r="E17" s="13">
        <f t="shared" si="0"/>
        <v>30</v>
      </c>
      <c r="F17" s="14">
        <f t="shared" si="1"/>
        <v>4.3072505384063172E-3</v>
      </c>
    </row>
    <row r="18" spans="1:6" s="2" customFormat="1" x14ac:dyDescent="0.25">
      <c r="A18" s="15" t="s">
        <v>27</v>
      </c>
      <c r="B18" s="16" t="s">
        <v>28</v>
      </c>
      <c r="C18" s="17">
        <v>9204</v>
      </c>
      <c r="D18" s="17">
        <v>9514</v>
      </c>
      <c r="E18" s="17">
        <f t="shared" si="0"/>
        <v>310</v>
      </c>
      <c r="F18" s="18">
        <f t="shared" si="1"/>
        <v>3.3681008257279446E-2</v>
      </c>
    </row>
    <row r="19" spans="1:6" x14ac:dyDescent="0.25">
      <c r="A19" s="19" t="s">
        <v>29</v>
      </c>
      <c r="B19" s="20" t="s">
        <v>30</v>
      </c>
      <c r="C19" s="13">
        <v>5331</v>
      </c>
      <c r="D19" s="13">
        <v>5612</v>
      </c>
      <c r="E19" s="13">
        <f t="shared" si="0"/>
        <v>281</v>
      </c>
      <c r="F19" s="14">
        <f t="shared" si="1"/>
        <v>5.2710560870380792E-2</v>
      </c>
    </row>
    <row r="20" spans="1:6" x14ac:dyDescent="0.25">
      <c r="A20" s="19" t="s">
        <v>31</v>
      </c>
      <c r="B20" s="20" t="s">
        <v>32</v>
      </c>
      <c r="C20" s="13">
        <v>80</v>
      </c>
      <c r="D20" s="13">
        <v>43</v>
      </c>
      <c r="E20" s="13">
        <f t="shared" si="0"/>
        <v>-37</v>
      </c>
      <c r="F20" s="14">
        <f t="shared" si="1"/>
        <v>-0.46250000000000002</v>
      </c>
    </row>
    <row r="21" spans="1:6" x14ac:dyDescent="0.25">
      <c r="A21" s="19" t="s">
        <v>33</v>
      </c>
      <c r="B21" s="20" t="s">
        <v>34</v>
      </c>
      <c r="C21" s="13">
        <v>3083</v>
      </c>
      <c r="D21" s="13">
        <v>3139</v>
      </c>
      <c r="E21" s="13">
        <f t="shared" si="0"/>
        <v>56</v>
      </c>
      <c r="F21" s="14">
        <f t="shared" si="1"/>
        <v>1.8164125851443398E-2</v>
      </c>
    </row>
    <row r="22" spans="1:6" x14ac:dyDescent="0.25">
      <c r="A22" s="19" t="s">
        <v>35</v>
      </c>
      <c r="B22" s="20" t="s">
        <v>36</v>
      </c>
      <c r="C22" s="13">
        <v>710</v>
      </c>
      <c r="D22" s="13">
        <v>720</v>
      </c>
      <c r="E22" s="13">
        <f t="shared" si="0"/>
        <v>10</v>
      </c>
      <c r="F22" s="14">
        <f t="shared" si="1"/>
        <v>1.4084507042253521E-2</v>
      </c>
    </row>
    <row r="23" spans="1:6" s="2" customFormat="1" x14ac:dyDescent="0.25">
      <c r="A23" s="15" t="s">
        <v>37</v>
      </c>
      <c r="B23" s="16" t="s">
        <v>38</v>
      </c>
      <c r="C23" s="17">
        <v>35102</v>
      </c>
      <c r="D23" s="17">
        <v>37018</v>
      </c>
      <c r="E23" s="17">
        <f t="shared" si="0"/>
        <v>1916</v>
      </c>
      <c r="F23" s="18">
        <f t="shared" si="1"/>
        <v>5.4583784399749299E-2</v>
      </c>
    </row>
    <row r="24" spans="1:6" x14ac:dyDescent="0.25">
      <c r="A24" s="19" t="s">
        <v>39</v>
      </c>
      <c r="B24" s="20" t="s">
        <v>40</v>
      </c>
      <c r="C24" s="13">
        <v>5826</v>
      </c>
      <c r="D24" s="13">
        <v>5934</v>
      </c>
      <c r="E24" s="13">
        <f t="shared" si="0"/>
        <v>108</v>
      </c>
      <c r="F24" s="14">
        <f t="shared" si="1"/>
        <v>1.8537590113285273E-2</v>
      </c>
    </row>
    <row r="25" spans="1:6" x14ac:dyDescent="0.25">
      <c r="A25" s="19" t="s">
        <v>41</v>
      </c>
      <c r="B25" s="20" t="s">
        <v>42</v>
      </c>
      <c r="C25" s="13">
        <v>20175</v>
      </c>
      <c r="D25" s="13">
        <v>21741</v>
      </c>
      <c r="E25" s="13">
        <f t="shared" si="0"/>
        <v>1566</v>
      </c>
      <c r="F25" s="14">
        <f t="shared" si="1"/>
        <v>7.7620817843866166E-2</v>
      </c>
    </row>
    <row r="26" spans="1:6" x14ac:dyDescent="0.25">
      <c r="A26" s="19" t="s">
        <v>43</v>
      </c>
      <c r="B26" s="20" t="s">
        <v>44</v>
      </c>
      <c r="C26" s="13">
        <v>3984</v>
      </c>
      <c r="D26" s="13">
        <v>4158</v>
      </c>
      <c r="E26" s="13">
        <f t="shared" si="0"/>
        <v>174</v>
      </c>
      <c r="F26" s="14">
        <f t="shared" si="1"/>
        <v>4.3674698795180725E-2</v>
      </c>
    </row>
    <row r="27" spans="1:6" x14ac:dyDescent="0.25">
      <c r="A27" s="19" t="s">
        <v>45</v>
      </c>
      <c r="B27" s="20" t="s">
        <v>46</v>
      </c>
      <c r="C27" s="13">
        <v>5117</v>
      </c>
      <c r="D27" s="13">
        <v>5185</v>
      </c>
      <c r="E27" s="13">
        <f t="shared" si="0"/>
        <v>68</v>
      </c>
      <c r="F27" s="14">
        <f t="shared" si="1"/>
        <v>1.3289036544850499E-2</v>
      </c>
    </row>
    <row r="28" spans="1:6" x14ac:dyDescent="0.25">
      <c r="A28" s="11" t="s">
        <v>47</v>
      </c>
      <c r="B28" s="8" t="s">
        <v>505</v>
      </c>
      <c r="C28" s="9">
        <v>160426</v>
      </c>
      <c r="D28" s="9">
        <v>164341</v>
      </c>
      <c r="E28" s="13">
        <f t="shared" si="0"/>
        <v>3915</v>
      </c>
      <c r="F28" s="14">
        <f t="shared" si="1"/>
        <v>2.4403774949197762E-2</v>
      </c>
    </row>
    <row r="29" spans="1:6" s="2" customFormat="1" x14ac:dyDescent="0.25">
      <c r="A29" s="15" t="s">
        <v>48</v>
      </c>
      <c r="B29" s="16" t="s">
        <v>49</v>
      </c>
      <c r="C29" s="17">
        <v>49549</v>
      </c>
      <c r="D29" s="17">
        <v>50757</v>
      </c>
      <c r="E29" s="17">
        <f t="shared" si="0"/>
        <v>1208</v>
      </c>
      <c r="F29" s="18">
        <f t="shared" si="1"/>
        <v>2.4379906758965873E-2</v>
      </c>
    </row>
    <row r="30" spans="1:6" x14ac:dyDescent="0.25">
      <c r="A30" s="19" t="s">
        <v>50</v>
      </c>
      <c r="B30" s="20" t="s">
        <v>51</v>
      </c>
      <c r="C30" s="13">
        <v>2007</v>
      </c>
      <c r="D30" s="13">
        <v>2120</v>
      </c>
      <c r="E30" s="13">
        <f t="shared" si="0"/>
        <v>113</v>
      </c>
      <c r="F30" s="14">
        <f t="shared" si="1"/>
        <v>5.6302939711011461E-2</v>
      </c>
    </row>
    <row r="31" spans="1:6" x14ac:dyDescent="0.25">
      <c r="A31" s="19" t="s">
        <v>52</v>
      </c>
      <c r="B31" s="20" t="s">
        <v>53</v>
      </c>
      <c r="C31" s="13">
        <v>2917</v>
      </c>
      <c r="D31" s="13">
        <v>3081</v>
      </c>
      <c r="E31" s="13">
        <f t="shared" si="0"/>
        <v>164</v>
      </c>
      <c r="F31" s="14">
        <f t="shared" si="1"/>
        <v>5.6222146040452517E-2</v>
      </c>
    </row>
    <row r="32" spans="1:6" x14ac:dyDescent="0.25">
      <c r="A32" s="19" t="s">
        <v>54</v>
      </c>
      <c r="B32" s="20" t="s">
        <v>55</v>
      </c>
      <c r="C32" s="13">
        <v>4427</v>
      </c>
      <c r="D32" s="13">
        <v>4489</v>
      </c>
      <c r="E32" s="13">
        <f t="shared" si="0"/>
        <v>62</v>
      </c>
      <c r="F32" s="14">
        <f t="shared" si="1"/>
        <v>1.4004969505308336E-2</v>
      </c>
    </row>
    <row r="33" spans="1:6" x14ac:dyDescent="0.25">
      <c r="A33" s="19" t="s">
        <v>56</v>
      </c>
      <c r="B33" s="20" t="s">
        <v>57</v>
      </c>
      <c r="C33" s="13">
        <v>32887</v>
      </c>
      <c r="D33" s="13">
        <v>33441</v>
      </c>
      <c r="E33" s="13">
        <f t="shared" si="0"/>
        <v>554</v>
      </c>
      <c r="F33" s="14">
        <f t="shared" si="1"/>
        <v>1.6845562076200322E-2</v>
      </c>
    </row>
    <row r="34" spans="1:6" x14ac:dyDescent="0.25">
      <c r="A34" s="19" t="s">
        <v>58</v>
      </c>
      <c r="B34" s="20" t="s">
        <v>59</v>
      </c>
      <c r="C34" s="13">
        <v>4281</v>
      </c>
      <c r="D34" s="13">
        <v>4472</v>
      </c>
      <c r="E34" s="13">
        <f t="shared" si="0"/>
        <v>191</v>
      </c>
      <c r="F34" s="14">
        <f t="shared" si="1"/>
        <v>4.4615743985050221E-2</v>
      </c>
    </row>
    <row r="35" spans="1:6" x14ac:dyDescent="0.25">
      <c r="A35" s="19" t="s">
        <v>60</v>
      </c>
      <c r="B35" s="20" t="s">
        <v>61</v>
      </c>
      <c r="C35" s="13">
        <v>2474</v>
      </c>
      <c r="D35" s="13">
        <v>2606</v>
      </c>
      <c r="E35" s="13">
        <f t="shared" si="0"/>
        <v>132</v>
      </c>
      <c r="F35" s="14">
        <f t="shared" si="1"/>
        <v>5.3354890864995959E-2</v>
      </c>
    </row>
    <row r="36" spans="1:6" s="2" customFormat="1" x14ac:dyDescent="0.25">
      <c r="A36" s="15" t="s">
        <v>62</v>
      </c>
      <c r="B36" s="16" t="s">
        <v>63</v>
      </c>
      <c r="C36" s="17">
        <v>1749</v>
      </c>
      <c r="D36" s="17">
        <v>1899</v>
      </c>
      <c r="E36" s="17">
        <f t="shared" si="0"/>
        <v>150</v>
      </c>
      <c r="F36" s="18">
        <f t="shared" si="1"/>
        <v>8.5763293310463118E-2</v>
      </c>
    </row>
    <row r="37" spans="1:6" s="2" customFormat="1" x14ac:dyDescent="0.25">
      <c r="A37" s="15" t="s">
        <v>64</v>
      </c>
      <c r="B37" s="16" t="s">
        <v>65</v>
      </c>
      <c r="C37" s="17">
        <v>148</v>
      </c>
      <c r="D37" s="17">
        <v>211</v>
      </c>
      <c r="E37" s="17">
        <f t="shared" si="0"/>
        <v>63</v>
      </c>
      <c r="F37" s="18">
        <f t="shared" si="1"/>
        <v>0.42567567567567566</v>
      </c>
    </row>
    <row r="38" spans="1:6" s="2" customFormat="1" x14ac:dyDescent="0.25">
      <c r="A38" s="15" t="s">
        <v>66</v>
      </c>
      <c r="B38" s="16" t="s">
        <v>67</v>
      </c>
      <c r="C38" s="17">
        <v>788</v>
      </c>
      <c r="D38" s="17">
        <v>800</v>
      </c>
      <c r="E38" s="17">
        <f t="shared" si="0"/>
        <v>12</v>
      </c>
      <c r="F38" s="18">
        <f t="shared" si="1"/>
        <v>1.5228426395939087E-2</v>
      </c>
    </row>
    <row r="39" spans="1:6" x14ac:dyDescent="0.25">
      <c r="A39" s="19" t="s">
        <v>68</v>
      </c>
      <c r="B39" s="20" t="s">
        <v>69</v>
      </c>
      <c r="C39" s="13">
        <v>20</v>
      </c>
      <c r="D39" s="13">
        <v>20</v>
      </c>
      <c r="E39" s="13">
        <f t="shared" si="0"/>
        <v>0</v>
      </c>
      <c r="F39" s="14">
        <f t="shared" si="1"/>
        <v>0</v>
      </c>
    </row>
    <row r="40" spans="1:6" x14ac:dyDescent="0.25">
      <c r="A40" s="19" t="s">
        <v>70</v>
      </c>
      <c r="B40" s="20" t="s">
        <v>71</v>
      </c>
      <c r="C40" s="13">
        <v>768</v>
      </c>
      <c r="D40" s="13">
        <v>780</v>
      </c>
      <c r="E40" s="13">
        <f t="shared" si="0"/>
        <v>12</v>
      </c>
      <c r="F40" s="14">
        <f t="shared" si="1"/>
        <v>1.5625E-2</v>
      </c>
    </row>
    <row r="41" spans="1:6" s="2" customFormat="1" x14ac:dyDescent="0.25">
      <c r="A41" s="15" t="s">
        <v>72</v>
      </c>
      <c r="B41" s="16" t="s">
        <v>73</v>
      </c>
      <c r="C41" s="17">
        <v>709</v>
      </c>
      <c r="D41" s="17">
        <v>731</v>
      </c>
      <c r="E41" s="17">
        <f t="shared" si="0"/>
        <v>22</v>
      </c>
      <c r="F41" s="18">
        <f t="shared" si="1"/>
        <v>3.1029619181946404E-2</v>
      </c>
    </row>
    <row r="42" spans="1:6" x14ac:dyDescent="0.25">
      <c r="A42" s="19" t="s">
        <v>74</v>
      </c>
      <c r="B42" s="20" t="s">
        <v>75</v>
      </c>
      <c r="C42" s="13">
        <v>397</v>
      </c>
      <c r="D42" s="13">
        <v>409</v>
      </c>
      <c r="E42" s="13">
        <f t="shared" si="0"/>
        <v>12</v>
      </c>
      <c r="F42" s="14">
        <f t="shared" si="1"/>
        <v>3.0226700251889168E-2</v>
      </c>
    </row>
    <row r="43" spans="1:6" x14ac:dyDescent="0.25">
      <c r="A43" s="19" t="s">
        <v>76</v>
      </c>
      <c r="B43" s="20" t="s">
        <v>77</v>
      </c>
      <c r="C43" s="13">
        <v>177</v>
      </c>
      <c r="D43" s="13">
        <v>181</v>
      </c>
      <c r="E43" s="13">
        <f t="shared" si="0"/>
        <v>4</v>
      </c>
      <c r="F43" s="14">
        <f t="shared" si="1"/>
        <v>2.2598870056497175E-2</v>
      </c>
    </row>
    <row r="44" spans="1:6" x14ac:dyDescent="0.25">
      <c r="A44" s="19" t="s">
        <v>78</v>
      </c>
      <c r="B44" s="20" t="s">
        <v>79</v>
      </c>
      <c r="C44" s="13">
        <v>135</v>
      </c>
      <c r="D44" s="13">
        <v>141</v>
      </c>
      <c r="E44" s="13">
        <f t="shared" si="0"/>
        <v>6</v>
      </c>
      <c r="F44" s="14">
        <f t="shared" si="1"/>
        <v>4.4444444444444446E-2</v>
      </c>
    </row>
    <row r="45" spans="1:6" s="2" customFormat="1" x14ac:dyDescent="0.25">
      <c r="A45" s="15" t="s">
        <v>80</v>
      </c>
      <c r="B45" s="16" t="s">
        <v>81</v>
      </c>
      <c r="C45" s="17">
        <v>819</v>
      </c>
      <c r="D45" s="17">
        <v>615</v>
      </c>
      <c r="E45" s="17">
        <f t="shared" si="0"/>
        <v>-204</v>
      </c>
      <c r="F45" s="18">
        <f t="shared" si="1"/>
        <v>-0.24908424908424909</v>
      </c>
    </row>
    <row r="46" spans="1:6" x14ac:dyDescent="0.25">
      <c r="A46" s="19" t="s">
        <v>82</v>
      </c>
      <c r="B46" s="20" t="s">
        <v>83</v>
      </c>
      <c r="C46" s="13">
        <v>635</v>
      </c>
      <c r="D46" s="13">
        <v>435</v>
      </c>
      <c r="E46" s="13">
        <f t="shared" si="0"/>
        <v>-200</v>
      </c>
      <c r="F46" s="14">
        <f t="shared" si="1"/>
        <v>-0.31496062992125984</v>
      </c>
    </row>
    <row r="47" spans="1:6" s="2" customFormat="1" x14ac:dyDescent="0.25">
      <c r="A47" s="15" t="s">
        <v>84</v>
      </c>
      <c r="B47" s="16" t="s">
        <v>85</v>
      </c>
      <c r="C47" s="17">
        <v>10380</v>
      </c>
      <c r="D47" s="17">
        <v>10843</v>
      </c>
      <c r="E47" s="17">
        <f t="shared" si="0"/>
        <v>463</v>
      </c>
      <c r="F47" s="18">
        <f t="shared" si="1"/>
        <v>4.4605009633911369E-2</v>
      </c>
    </row>
    <row r="48" spans="1:6" x14ac:dyDescent="0.25">
      <c r="A48" s="19" t="s">
        <v>86</v>
      </c>
      <c r="B48" s="20" t="s">
        <v>87</v>
      </c>
      <c r="C48" s="13">
        <v>4903</v>
      </c>
      <c r="D48" s="13">
        <v>4993</v>
      </c>
      <c r="E48" s="13">
        <f t="shared" si="0"/>
        <v>90</v>
      </c>
      <c r="F48" s="14">
        <f t="shared" si="1"/>
        <v>1.835610850499694E-2</v>
      </c>
    </row>
    <row r="49" spans="1:6" x14ac:dyDescent="0.25">
      <c r="A49" s="19" t="s">
        <v>88</v>
      </c>
      <c r="B49" s="20" t="s">
        <v>89</v>
      </c>
      <c r="C49" s="13">
        <v>2114</v>
      </c>
      <c r="D49" s="13">
        <v>2226</v>
      </c>
      <c r="E49" s="13">
        <f t="shared" si="0"/>
        <v>112</v>
      </c>
      <c r="F49" s="14">
        <f t="shared" si="1"/>
        <v>5.2980132450331126E-2</v>
      </c>
    </row>
    <row r="50" spans="1:6" x14ac:dyDescent="0.25">
      <c r="A50" s="19" t="s">
        <v>90</v>
      </c>
      <c r="B50" s="20" t="s">
        <v>91</v>
      </c>
      <c r="C50" s="13">
        <v>3363</v>
      </c>
      <c r="D50" s="13">
        <v>3624</v>
      </c>
      <c r="E50" s="13">
        <f t="shared" si="0"/>
        <v>261</v>
      </c>
      <c r="F50" s="14">
        <f t="shared" si="1"/>
        <v>7.7609277430865292E-2</v>
      </c>
    </row>
    <row r="51" spans="1:6" s="2" customFormat="1" x14ac:dyDescent="0.25">
      <c r="A51" s="15" t="s">
        <v>92</v>
      </c>
      <c r="B51" s="16" t="s">
        <v>93</v>
      </c>
      <c r="C51" s="17">
        <v>8738</v>
      </c>
      <c r="D51" s="17">
        <v>8330</v>
      </c>
      <c r="E51" s="17">
        <f t="shared" si="0"/>
        <v>-408</v>
      </c>
      <c r="F51" s="18">
        <f t="shared" si="1"/>
        <v>-4.6692607003891051E-2</v>
      </c>
    </row>
    <row r="52" spans="1:6" x14ac:dyDescent="0.25">
      <c r="A52" s="19" t="s">
        <v>94</v>
      </c>
      <c r="B52" s="20" t="s">
        <v>95</v>
      </c>
      <c r="C52" s="13">
        <v>2519</v>
      </c>
      <c r="D52" s="13">
        <v>2234</v>
      </c>
      <c r="E52" s="13">
        <f t="shared" si="0"/>
        <v>-285</v>
      </c>
      <c r="F52" s="14">
        <f t="shared" si="1"/>
        <v>-0.11314013497419612</v>
      </c>
    </row>
    <row r="53" spans="1:6" x14ac:dyDescent="0.25">
      <c r="A53" s="19" t="s">
        <v>96</v>
      </c>
      <c r="B53" s="20" t="s">
        <v>97</v>
      </c>
      <c r="C53" s="13">
        <v>6219</v>
      </c>
      <c r="D53" s="13">
        <v>6096</v>
      </c>
      <c r="E53" s="13">
        <f t="shared" si="0"/>
        <v>-123</v>
      </c>
      <c r="F53" s="14">
        <f t="shared" si="1"/>
        <v>-1.9778099372889532E-2</v>
      </c>
    </row>
    <row r="54" spans="1:6" s="2" customFormat="1" x14ac:dyDescent="0.25">
      <c r="A54" s="15" t="s">
        <v>98</v>
      </c>
      <c r="B54" s="16" t="s">
        <v>99</v>
      </c>
      <c r="C54" s="17">
        <v>3039</v>
      </c>
      <c r="D54" s="17">
        <v>3022</v>
      </c>
      <c r="E54" s="17">
        <f t="shared" ref="E54:E105" si="2">D54-C54</f>
        <v>-17</v>
      </c>
      <c r="F54" s="18">
        <f t="shared" ref="F54:F105" si="3">E54/C54</f>
        <v>-5.5939453767686739E-3</v>
      </c>
    </row>
    <row r="55" spans="1:6" s="2" customFormat="1" x14ac:dyDescent="0.25">
      <c r="A55" s="15" t="s">
        <v>100</v>
      </c>
      <c r="B55" s="16" t="s">
        <v>101</v>
      </c>
      <c r="C55" s="17">
        <v>1134</v>
      </c>
      <c r="D55" s="17">
        <v>1177</v>
      </c>
      <c r="E55" s="17">
        <f t="shared" si="2"/>
        <v>43</v>
      </c>
      <c r="F55" s="18">
        <f t="shared" si="3"/>
        <v>3.7918871252204583E-2</v>
      </c>
    </row>
    <row r="56" spans="1:6" s="2" customFormat="1" x14ac:dyDescent="0.25">
      <c r="A56" s="15" t="s">
        <v>102</v>
      </c>
      <c r="B56" s="16" t="s">
        <v>103</v>
      </c>
      <c r="C56" s="17">
        <v>5458</v>
      </c>
      <c r="D56" s="17">
        <v>5555</v>
      </c>
      <c r="E56" s="17">
        <f t="shared" si="2"/>
        <v>97</v>
      </c>
      <c r="F56" s="18">
        <f t="shared" si="3"/>
        <v>1.7772077684133383E-2</v>
      </c>
    </row>
    <row r="57" spans="1:6" s="2" customFormat="1" x14ac:dyDescent="0.25">
      <c r="A57" s="15" t="s">
        <v>104</v>
      </c>
      <c r="B57" s="16" t="s">
        <v>105</v>
      </c>
      <c r="C57" s="17">
        <v>10996</v>
      </c>
      <c r="D57" s="17">
        <v>11397</v>
      </c>
      <c r="E57" s="17">
        <f t="shared" si="2"/>
        <v>401</v>
      </c>
      <c r="F57" s="18">
        <f t="shared" si="3"/>
        <v>3.6467806475081847E-2</v>
      </c>
    </row>
    <row r="58" spans="1:6" x14ac:dyDescent="0.25">
      <c r="A58" s="19" t="s">
        <v>106</v>
      </c>
      <c r="B58" s="20" t="s">
        <v>107</v>
      </c>
      <c r="C58" s="13">
        <v>6777</v>
      </c>
      <c r="D58" s="13">
        <v>7002</v>
      </c>
      <c r="E58" s="13">
        <f t="shared" si="2"/>
        <v>225</v>
      </c>
      <c r="F58" s="14">
        <f t="shared" si="3"/>
        <v>3.3200531208499334E-2</v>
      </c>
    </row>
    <row r="59" spans="1:6" x14ac:dyDescent="0.25">
      <c r="A59" s="19" t="s">
        <v>108</v>
      </c>
      <c r="B59" s="20" t="s">
        <v>109</v>
      </c>
      <c r="C59" s="13">
        <v>4219</v>
      </c>
      <c r="D59" s="13">
        <v>4395</v>
      </c>
      <c r="E59" s="13">
        <f t="shared" si="2"/>
        <v>176</v>
      </c>
      <c r="F59" s="14">
        <f t="shared" si="3"/>
        <v>4.1716046456506284E-2</v>
      </c>
    </row>
    <row r="60" spans="1:6" s="2" customFormat="1" x14ac:dyDescent="0.25">
      <c r="A60" s="15" t="s">
        <v>110</v>
      </c>
      <c r="B60" s="16" t="s">
        <v>111</v>
      </c>
      <c r="C60" s="17">
        <v>3468</v>
      </c>
      <c r="D60" s="17">
        <v>3461</v>
      </c>
      <c r="E60" s="17">
        <f t="shared" si="2"/>
        <v>-7</v>
      </c>
      <c r="F60" s="18">
        <f t="shared" si="3"/>
        <v>-2.0184544405997692E-3</v>
      </c>
    </row>
    <row r="61" spans="1:6" s="2" customFormat="1" x14ac:dyDescent="0.25">
      <c r="A61" s="15" t="s">
        <v>112</v>
      </c>
      <c r="B61" s="16" t="s">
        <v>113</v>
      </c>
      <c r="C61" s="17">
        <v>7880</v>
      </c>
      <c r="D61" s="17">
        <v>8413</v>
      </c>
      <c r="E61" s="17">
        <f t="shared" si="2"/>
        <v>533</v>
      </c>
      <c r="F61" s="18">
        <f t="shared" si="3"/>
        <v>6.7639593908629447E-2</v>
      </c>
    </row>
    <row r="62" spans="1:6" x14ac:dyDescent="0.25">
      <c r="A62" s="19" t="s">
        <v>114</v>
      </c>
      <c r="B62" s="20" t="s">
        <v>115</v>
      </c>
      <c r="C62" s="13">
        <v>3831</v>
      </c>
      <c r="D62" s="13">
        <v>4142</v>
      </c>
      <c r="E62" s="13">
        <f t="shared" si="2"/>
        <v>311</v>
      </c>
      <c r="F62" s="14">
        <f t="shared" si="3"/>
        <v>8.1179848603497778E-2</v>
      </c>
    </row>
    <row r="63" spans="1:6" x14ac:dyDescent="0.25">
      <c r="A63" s="19" t="s">
        <v>116</v>
      </c>
      <c r="B63" s="20" t="s">
        <v>117</v>
      </c>
      <c r="C63" s="13">
        <v>1507</v>
      </c>
      <c r="D63" s="13">
        <v>1739</v>
      </c>
      <c r="E63" s="13">
        <f t="shared" si="2"/>
        <v>232</v>
      </c>
      <c r="F63" s="14">
        <f t="shared" si="3"/>
        <v>0.15394824153948242</v>
      </c>
    </row>
    <row r="64" spans="1:6" x14ac:dyDescent="0.25">
      <c r="A64" s="19" t="s">
        <v>118</v>
      </c>
      <c r="B64" s="20" t="s">
        <v>119</v>
      </c>
      <c r="C64" s="13">
        <v>891</v>
      </c>
      <c r="D64" s="13">
        <v>907</v>
      </c>
      <c r="E64" s="13">
        <f t="shared" si="2"/>
        <v>16</v>
      </c>
      <c r="F64" s="14">
        <f t="shared" si="3"/>
        <v>1.7957351290684626E-2</v>
      </c>
    </row>
    <row r="65" spans="1:6" x14ac:dyDescent="0.25">
      <c r="A65" s="19" t="s">
        <v>120</v>
      </c>
      <c r="B65" s="20" t="s">
        <v>121</v>
      </c>
      <c r="C65" s="13">
        <v>268</v>
      </c>
      <c r="D65" s="13">
        <v>262</v>
      </c>
      <c r="E65" s="13">
        <f t="shared" si="2"/>
        <v>-6</v>
      </c>
      <c r="F65" s="14">
        <f t="shared" si="3"/>
        <v>-2.2388059701492536E-2</v>
      </c>
    </row>
    <row r="66" spans="1:6" x14ac:dyDescent="0.25">
      <c r="A66" s="19" t="s">
        <v>122</v>
      </c>
      <c r="B66" s="20" t="s">
        <v>123</v>
      </c>
      <c r="C66" s="13">
        <v>1383</v>
      </c>
      <c r="D66" s="13">
        <v>1363</v>
      </c>
      <c r="E66" s="13">
        <f t="shared" si="2"/>
        <v>-20</v>
      </c>
      <c r="F66" s="14">
        <f t="shared" si="3"/>
        <v>-1.4461315979754157E-2</v>
      </c>
    </row>
    <row r="67" spans="1:6" s="2" customFormat="1" x14ac:dyDescent="0.25">
      <c r="A67" s="15" t="s">
        <v>124</v>
      </c>
      <c r="B67" s="16" t="s">
        <v>125</v>
      </c>
      <c r="C67" s="17">
        <v>15628</v>
      </c>
      <c r="D67" s="17">
        <v>16234</v>
      </c>
      <c r="E67" s="17">
        <f t="shared" si="2"/>
        <v>606</v>
      </c>
      <c r="F67" s="18">
        <f t="shared" si="3"/>
        <v>3.8776554901458919E-2</v>
      </c>
    </row>
    <row r="68" spans="1:6" s="2" customFormat="1" x14ac:dyDescent="0.25">
      <c r="A68" s="15" t="s">
        <v>126</v>
      </c>
      <c r="B68" s="16" t="s">
        <v>127</v>
      </c>
      <c r="C68" s="17">
        <v>12261</v>
      </c>
      <c r="D68" s="17">
        <v>12917</v>
      </c>
      <c r="E68" s="17">
        <f t="shared" si="2"/>
        <v>656</v>
      </c>
      <c r="F68" s="18">
        <f t="shared" si="3"/>
        <v>5.3502976918685261E-2</v>
      </c>
    </row>
    <row r="69" spans="1:6" s="2" customFormat="1" x14ac:dyDescent="0.25">
      <c r="A69" s="15" t="s">
        <v>128</v>
      </c>
      <c r="B69" s="16" t="s">
        <v>129</v>
      </c>
      <c r="C69" s="17">
        <v>14575</v>
      </c>
      <c r="D69" s="17">
        <v>15065</v>
      </c>
      <c r="E69" s="17">
        <f t="shared" si="2"/>
        <v>490</v>
      </c>
      <c r="F69" s="18">
        <f t="shared" si="3"/>
        <v>3.3619210977701541E-2</v>
      </c>
    </row>
    <row r="70" spans="1:6" x14ac:dyDescent="0.25">
      <c r="A70" s="19" t="s">
        <v>130</v>
      </c>
      <c r="B70" s="20" t="s">
        <v>131</v>
      </c>
      <c r="C70" s="13">
        <v>2255</v>
      </c>
      <c r="D70" s="13">
        <v>2279</v>
      </c>
      <c r="E70" s="13">
        <f t="shared" si="2"/>
        <v>24</v>
      </c>
      <c r="F70" s="14">
        <f t="shared" si="3"/>
        <v>1.0643015521064302E-2</v>
      </c>
    </row>
    <row r="71" spans="1:6" x14ac:dyDescent="0.25">
      <c r="A71" s="19" t="s">
        <v>132</v>
      </c>
      <c r="B71" s="20" t="s">
        <v>133</v>
      </c>
      <c r="C71" s="13">
        <v>4683</v>
      </c>
      <c r="D71" s="13">
        <v>4741</v>
      </c>
      <c r="E71" s="13">
        <f t="shared" si="2"/>
        <v>58</v>
      </c>
      <c r="F71" s="14">
        <f t="shared" si="3"/>
        <v>1.2385223147554986E-2</v>
      </c>
    </row>
    <row r="72" spans="1:6" x14ac:dyDescent="0.25">
      <c r="A72" s="19" t="s">
        <v>134</v>
      </c>
      <c r="B72" s="20" t="s">
        <v>135</v>
      </c>
      <c r="C72" s="13">
        <v>4095</v>
      </c>
      <c r="D72" s="13">
        <v>4392</v>
      </c>
      <c r="E72" s="13">
        <f t="shared" si="2"/>
        <v>297</v>
      </c>
      <c r="F72" s="14">
        <f t="shared" si="3"/>
        <v>7.2527472527472533E-2</v>
      </c>
    </row>
    <row r="73" spans="1:6" x14ac:dyDescent="0.25">
      <c r="A73" s="19" t="s">
        <v>136</v>
      </c>
      <c r="B73" s="20" t="s">
        <v>137</v>
      </c>
      <c r="C73" s="13">
        <v>2203</v>
      </c>
      <c r="D73" s="13">
        <v>2294</v>
      </c>
      <c r="E73" s="13">
        <f t="shared" si="2"/>
        <v>91</v>
      </c>
      <c r="F73" s="14">
        <f t="shared" si="3"/>
        <v>4.1307308216068997E-2</v>
      </c>
    </row>
    <row r="74" spans="1:6" s="2" customFormat="1" x14ac:dyDescent="0.25">
      <c r="A74" s="15" t="s">
        <v>138</v>
      </c>
      <c r="B74" s="16" t="s">
        <v>139</v>
      </c>
      <c r="C74" s="17">
        <v>3358</v>
      </c>
      <c r="D74" s="17">
        <v>3218</v>
      </c>
      <c r="E74" s="17">
        <f t="shared" si="2"/>
        <v>-140</v>
      </c>
      <c r="F74" s="18">
        <f t="shared" si="3"/>
        <v>-4.169148302561048E-2</v>
      </c>
    </row>
    <row r="75" spans="1:6" s="2" customFormat="1" x14ac:dyDescent="0.25">
      <c r="A75" s="15" t="s">
        <v>140</v>
      </c>
      <c r="B75" s="16" t="s">
        <v>141</v>
      </c>
      <c r="C75" s="17">
        <v>3607</v>
      </c>
      <c r="D75" s="17">
        <v>3673</v>
      </c>
      <c r="E75" s="17">
        <f t="shared" si="2"/>
        <v>66</v>
      </c>
      <c r="F75" s="18">
        <f t="shared" si="3"/>
        <v>1.8297754366509565E-2</v>
      </c>
    </row>
    <row r="76" spans="1:6" x14ac:dyDescent="0.25">
      <c r="A76" s="19" t="s">
        <v>142</v>
      </c>
      <c r="B76" s="20" t="s">
        <v>143</v>
      </c>
      <c r="C76" s="13">
        <v>1810</v>
      </c>
      <c r="D76" s="13">
        <v>1831</v>
      </c>
      <c r="E76" s="13">
        <f t="shared" si="2"/>
        <v>21</v>
      </c>
      <c r="F76" s="14">
        <f t="shared" si="3"/>
        <v>1.1602209944751382E-2</v>
      </c>
    </row>
    <row r="77" spans="1:6" x14ac:dyDescent="0.25">
      <c r="A77" s="19" t="s">
        <v>144</v>
      </c>
      <c r="B77" s="20" t="s">
        <v>145</v>
      </c>
      <c r="C77" s="13">
        <v>1797</v>
      </c>
      <c r="D77" s="13">
        <v>1842</v>
      </c>
      <c r="E77" s="13">
        <f t="shared" si="2"/>
        <v>45</v>
      </c>
      <c r="F77" s="14">
        <f t="shared" si="3"/>
        <v>2.5041736227045076E-2</v>
      </c>
    </row>
    <row r="78" spans="1:6" x14ac:dyDescent="0.25">
      <c r="A78" s="11" t="s">
        <v>146</v>
      </c>
      <c r="B78" s="12" t="s">
        <v>147</v>
      </c>
      <c r="C78" s="9">
        <v>997592</v>
      </c>
      <c r="D78" s="9">
        <v>1022468</v>
      </c>
      <c r="E78" s="13">
        <f t="shared" si="2"/>
        <v>24876</v>
      </c>
      <c r="F78" s="14">
        <f t="shared" si="3"/>
        <v>2.4936045998765026E-2</v>
      </c>
    </row>
    <row r="79" spans="1:6" x14ac:dyDescent="0.25">
      <c r="A79" s="11" t="s">
        <v>148</v>
      </c>
      <c r="B79" s="8" t="s">
        <v>506</v>
      </c>
      <c r="C79" s="9">
        <v>260958</v>
      </c>
      <c r="D79" s="9">
        <v>268497</v>
      </c>
      <c r="E79" s="13">
        <f t="shared" si="2"/>
        <v>7539</v>
      </c>
      <c r="F79" s="14">
        <f t="shared" si="3"/>
        <v>2.8889706389533948E-2</v>
      </c>
    </row>
    <row r="80" spans="1:6" x14ac:dyDescent="0.25">
      <c r="A80" s="11" t="s">
        <v>149</v>
      </c>
      <c r="B80" s="12" t="s">
        <v>150</v>
      </c>
      <c r="C80" s="9">
        <v>49844</v>
      </c>
      <c r="D80" s="9">
        <v>51989</v>
      </c>
      <c r="E80" s="13">
        <f t="shared" si="2"/>
        <v>2145</v>
      </c>
      <c r="F80" s="14">
        <f t="shared" si="3"/>
        <v>4.3034266912767835E-2</v>
      </c>
    </row>
    <row r="81" spans="1:6" s="2" customFormat="1" x14ac:dyDescent="0.25">
      <c r="A81" s="15" t="s">
        <v>151</v>
      </c>
      <c r="B81" s="16" t="s">
        <v>152</v>
      </c>
      <c r="C81" s="17">
        <v>26437</v>
      </c>
      <c r="D81" s="17">
        <v>27193</v>
      </c>
      <c r="E81" s="17">
        <f t="shared" si="2"/>
        <v>756</v>
      </c>
      <c r="F81" s="18">
        <f t="shared" si="3"/>
        <v>2.8596285508945794E-2</v>
      </c>
    </row>
    <row r="82" spans="1:6" s="2" customFormat="1" x14ac:dyDescent="0.25">
      <c r="A82" s="15" t="s">
        <v>153</v>
      </c>
      <c r="B82" s="16" t="s">
        <v>154</v>
      </c>
      <c r="C82" s="17">
        <v>19333</v>
      </c>
      <c r="D82" s="17">
        <v>21006</v>
      </c>
      <c r="E82" s="17">
        <f t="shared" si="2"/>
        <v>1673</v>
      </c>
      <c r="F82" s="18">
        <f t="shared" si="3"/>
        <v>8.6535974758185488E-2</v>
      </c>
    </row>
    <row r="83" spans="1:6" s="2" customFormat="1" x14ac:dyDescent="0.25">
      <c r="A83" s="15" t="s">
        <v>155</v>
      </c>
      <c r="B83" s="16" t="s">
        <v>156</v>
      </c>
      <c r="C83" s="17">
        <v>4074</v>
      </c>
      <c r="D83" s="17">
        <v>3790</v>
      </c>
      <c r="E83" s="17">
        <f t="shared" si="2"/>
        <v>-284</v>
      </c>
      <c r="F83" s="18">
        <f t="shared" si="3"/>
        <v>-6.9710358370152187E-2</v>
      </c>
    </row>
    <row r="84" spans="1:6" x14ac:dyDescent="0.25">
      <c r="A84" s="11" t="s">
        <v>157</v>
      </c>
      <c r="B84" s="12" t="s">
        <v>158</v>
      </c>
      <c r="C84" s="9">
        <v>140391</v>
      </c>
      <c r="D84" s="9">
        <v>144094</v>
      </c>
      <c r="E84" s="13">
        <f t="shared" si="2"/>
        <v>3703</v>
      </c>
      <c r="F84" s="14">
        <f t="shared" si="3"/>
        <v>2.6376334665327548E-2</v>
      </c>
    </row>
    <row r="85" spans="1:6" s="2" customFormat="1" x14ac:dyDescent="0.25">
      <c r="A85" s="15" t="s">
        <v>159</v>
      </c>
      <c r="B85" s="16" t="s">
        <v>160</v>
      </c>
      <c r="C85" s="17">
        <v>19408</v>
      </c>
      <c r="D85" s="17">
        <v>19640</v>
      </c>
      <c r="E85" s="17">
        <f t="shared" si="2"/>
        <v>232</v>
      </c>
      <c r="F85" s="18">
        <f t="shared" si="3"/>
        <v>1.1953833470733718E-2</v>
      </c>
    </row>
    <row r="86" spans="1:6" x14ac:dyDescent="0.25">
      <c r="A86" s="19" t="s">
        <v>161</v>
      </c>
      <c r="B86" s="20" t="s">
        <v>162</v>
      </c>
      <c r="C86" s="13">
        <v>11606</v>
      </c>
      <c r="D86" s="13">
        <v>11512</v>
      </c>
      <c r="E86" s="13">
        <f t="shared" si="2"/>
        <v>-94</v>
      </c>
      <c r="F86" s="14">
        <f t="shared" si="3"/>
        <v>-8.0992590039634677E-3</v>
      </c>
    </row>
    <row r="87" spans="1:6" x14ac:dyDescent="0.25">
      <c r="A87" s="19" t="s">
        <v>163</v>
      </c>
      <c r="B87" s="20" t="s">
        <v>164</v>
      </c>
      <c r="C87" s="13">
        <v>1846</v>
      </c>
      <c r="D87" s="13">
        <v>1928</v>
      </c>
      <c r="E87" s="13">
        <f t="shared" si="2"/>
        <v>82</v>
      </c>
      <c r="F87" s="14">
        <f t="shared" si="3"/>
        <v>4.4420368364030335E-2</v>
      </c>
    </row>
    <row r="88" spans="1:6" x14ac:dyDescent="0.25">
      <c r="A88" s="19" t="s">
        <v>165</v>
      </c>
      <c r="B88" s="20" t="s">
        <v>166</v>
      </c>
      <c r="C88" s="13">
        <v>5956</v>
      </c>
      <c r="D88" s="13">
        <v>6200</v>
      </c>
      <c r="E88" s="13">
        <f t="shared" si="2"/>
        <v>244</v>
      </c>
      <c r="F88" s="14">
        <f t="shared" si="3"/>
        <v>4.0967092008059099E-2</v>
      </c>
    </row>
    <row r="89" spans="1:6" s="2" customFormat="1" x14ac:dyDescent="0.25">
      <c r="A89" s="15" t="s">
        <v>167</v>
      </c>
      <c r="B89" s="16" t="s">
        <v>168</v>
      </c>
      <c r="C89" s="17">
        <v>13108</v>
      </c>
      <c r="D89" s="17">
        <v>13882</v>
      </c>
      <c r="E89" s="17">
        <f t="shared" si="2"/>
        <v>774</v>
      </c>
      <c r="F89" s="18">
        <f t="shared" si="3"/>
        <v>5.9047909673481842E-2</v>
      </c>
    </row>
    <row r="90" spans="1:6" x14ac:dyDescent="0.25">
      <c r="A90" s="19" t="s">
        <v>169</v>
      </c>
      <c r="B90" s="20" t="s">
        <v>170</v>
      </c>
      <c r="C90" s="13">
        <v>10827</v>
      </c>
      <c r="D90" s="13">
        <v>11492</v>
      </c>
      <c r="E90" s="13">
        <f t="shared" si="2"/>
        <v>665</v>
      </c>
      <c r="F90" s="14">
        <f t="shared" si="3"/>
        <v>6.1420522767156184E-2</v>
      </c>
    </row>
    <row r="91" spans="1:6" x14ac:dyDescent="0.25">
      <c r="A91" s="19" t="s">
        <v>171</v>
      </c>
      <c r="B91" s="20" t="s">
        <v>172</v>
      </c>
      <c r="C91" s="13">
        <v>2281</v>
      </c>
      <c r="D91" s="13">
        <v>2390</v>
      </c>
      <c r="E91" s="13">
        <f t="shared" si="2"/>
        <v>109</v>
      </c>
      <c r="F91" s="14">
        <f t="shared" si="3"/>
        <v>4.7786058746163963E-2</v>
      </c>
    </row>
    <row r="92" spans="1:6" s="2" customFormat="1" x14ac:dyDescent="0.25">
      <c r="A92" s="15" t="s">
        <v>173</v>
      </c>
      <c r="B92" s="16" t="s">
        <v>174</v>
      </c>
      <c r="C92" s="17">
        <v>20503</v>
      </c>
      <c r="D92" s="17">
        <v>20506</v>
      </c>
      <c r="E92" s="17">
        <f t="shared" si="2"/>
        <v>3</v>
      </c>
      <c r="F92" s="18">
        <f t="shared" si="3"/>
        <v>1.4632005072428425E-4</v>
      </c>
    </row>
    <row r="93" spans="1:6" s="2" customFormat="1" x14ac:dyDescent="0.25">
      <c r="A93" s="15" t="s">
        <v>175</v>
      </c>
      <c r="B93" s="16" t="s">
        <v>176</v>
      </c>
      <c r="C93" s="17">
        <v>6635</v>
      </c>
      <c r="D93" s="17">
        <v>6734</v>
      </c>
      <c r="E93" s="17">
        <f t="shared" si="2"/>
        <v>99</v>
      </c>
      <c r="F93" s="18">
        <f t="shared" si="3"/>
        <v>1.4920874152223059E-2</v>
      </c>
    </row>
    <row r="94" spans="1:6" x14ac:dyDescent="0.25">
      <c r="A94" s="19" t="s">
        <v>177</v>
      </c>
      <c r="B94" s="20" t="s">
        <v>178</v>
      </c>
      <c r="C94" s="13">
        <v>3583</v>
      </c>
      <c r="D94" s="13">
        <v>3764</v>
      </c>
      <c r="E94" s="13">
        <f t="shared" si="2"/>
        <v>181</v>
      </c>
      <c r="F94" s="14">
        <f t="shared" si="3"/>
        <v>5.0516327100195366E-2</v>
      </c>
    </row>
    <row r="95" spans="1:6" x14ac:dyDescent="0.25">
      <c r="A95" s="19" t="s">
        <v>179</v>
      </c>
      <c r="B95" s="20" t="s">
        <v>180</v>
      </c>
      <c r="C95" s="13">
        <v>3052</v>
      </c>
      <c r="D95" s="13">
        <v>2970</v>
      </c>
      <c r="E95" s="13">
        <f t="shared" si="2"/>
        <v>-82</v>
      </c>
      <c r="F95" s="14">
        <f t="shared" si="3"/>
        <v>-2.6867627785058978E-2</v>
      </c>
    </row>
    <row r="96" spans="1:6" s="2" customFormat="1" x14ac:dyDescent="0.25">
      <c r="A96" s="15" t="s">
        <v>181</v>
      </c>
      <c r="B96" s="16" t="s">
        <v>182</v>
      </c>
      <c r="C96" s="17">
        <v>39327</v>
      </c>
      <c r="D96" s="17">
        <v>40395</v>
      </c>
      <c r="E96" s="17">
        <f t="shared" si="2"/>
        <v>1068</v>
      </c>
      <c r="F96" s="18">
        <f t="shared" si="3"/>
        <v>2.7156915096498587E-2</v>
      </c>
    </row>
    <row r="97" spans="1:6" s="2" customFormat="1" x14ac:dyDescent="0.25">
      <c r="A97" s="15" t="s">
        <v>183</v>
      </c>
      <c r="B97" s="16" t="s">
        <v>184</v>
      </c>
      <c r="C97" s="17">
        <v>8945</v>
      </c>
      <c r="D97" s="17">
        <v>8999</v>
      </c>
      <c r="E97" s="17">
        <f t="shared" si="2"/>
        <v>54</v>
      </c>
      <c r="F97" s="18">
        <f t="shared" si="3"/>
        <v>6.0368921185019568E-3</v>
      </c>
    </row>
    <row r="98" spans="1:6" s="2" customFormat="1" x14ac:dyDescent="0.25">
      <c r="A98" s="15" t="s">
        <v>185</v>
      </c>
      <c r="B98" s="16" t="s">
        <v>186</v>
      </c>
      <c r="C98" s="17">
        <v>13223</v>
      </c>
      <c r="D98" s="17">
        <v>13819</v>
      </c>
      <c r="E98" s="17">
        <f t="shared" si="2"/>
        <v>596</v>
      </c>
      <c r="F98" s="18">
        <f t="shared" si="3"/>
        <v>4.5072978900400816E-2</v>
      </c>
    </row>
    <row r="99" spans="1:6" x14ac:dyDescent="0.25">
      <c r="A99" s="19" t="s">
        <v>187</v>
      </c>
      <c r="B99" s="20" t="s">
        <v>188</v>
      </c>
      <c r="C99" s="13">
        <v>12740</v>
      </c>
      <c r="D99" s="13">
        <v>13367</v>
      </c>
      <c r="E99" s="13">
        <f t="shared" si="2"/>
        <v>627</v>
      </c>
      <c r="F99" s="14">
        <f t="shared" si="3"/>
        <v>4.921507064364207E-2</v>
      </c>
    </row>
    <row r="100" spans="1:6" x14ac:dyDescent="0.25">
      <c r="A100" s="19" t="s">
        <v>189</v>
      </c>
      <c r="B100" s="20" t="s">
        <v>190</v>
      </c>
      <c r="C100" s="13">
        <v>483</v>
      </c>
      <c r="D100" s="13">
        <v>452</v>
      </c>
      <c r="E100" s="13">
        <f t="shared" si="2"/>
        <v>-31</v>
      </c>
      <c r="F100" s="14">
        <f t="shared" si="3"/>
        <v>-6.4182194616977231E-2</v>
      </c>
    </row>
    <row r="101" spans="1:6" s="2" customFormat="1" x14ac:dyDescent="0.25">
      <c r="A101" s="15" t="s">
        <v>191</v>
      </c>
      <c r="B101" s="16" t="s">
        <v>192</v>
      </c>
      <c r="C101" s="17">
        <v>7130</v>
      </c>
      <c r="D101" s="17">
        <v>7337</v>
      </c>
      <c r="E101" s="17">
        <f t="shared" si="2"/>
        <v>207</v>
      </c>
      <c r="F101" s="18">
        <f t="shared" si="3"/>
        <v>2.903225806451613E-2</v>
      </c>
    </row>
    <row r="102" spans="1:6" x14ac:dyDescent="0.25">
      <c r="A102" s="19" t="s">
        <v>193</v>
      </c>
      <c r="B102" s="20" t="s">
        <v>194</v>
      </c>
      <c r="C102" s="13">
        <v>5538</v>
      </c>
      <c r="D102" s="13">
        <v>5719</v>
      </c>
      <c r="E102" s="13">
        <f t="shared" si="2"/>
        <v>181</v>
      </c>
      <c r="F102" s="14">
        <f t="shared" si="3"/>
        <v>3.2683279162152398E-2</v>
      </c>
    </row>
    <row r="103" spans="1:6" x14ac:dyDescent="0.25">
      <c r="A103" s="19" t="s">
        <v>195</v>
      </c>
      <c r="B103" s="20" t="s">
        <v>196</v>
      </c>
      <c r="C103" s="13">
        <v>923</v>
      </c>
      <c r="D103" s="13">
        <v>932</v>
      </c>
      <c r="E103" s="13">
        <f t="shared" si="2"/>
        <v>9</v>
      </c>
      <c r="F103" s="14">
        <f t="shared" si="3"/>
        <v>9.7508125677139759E-3</v>
      </c>
    </row>
    <row r="104" spans="1:6" x14ac:dyDescent="0.25">
      <c r="A104" s="19" t="s">
        <v>197</v>
      </c>
      <c r="B104" s="20" t="s">
        <v>198</v>
      </c>
      <c r="C104" s="13">
        <v>669</v>
      </c>
      <c r="D104" s="13">
        <v>686</v>
      </c>
      <c r="E104" s="13">
        <f t="shared" si="2"/>
        <v>17</v>
      </c>
      <c r="F104" s="14">
        <f t="shared" si="3"/>
        <v>2.5411061285500747E-2</v>
      </c>
    </row>
    <row r="105" spans="1:6" s="2" customFormat="1" x14ac:dyDescent="0.25">
      <c r="A105" s="15" t="s">
        <v>199</v>
      </c>
      <c r="B105" s="16" t="s">
        <v>200</v>
      </c>
      <c r="C105" s="17">
        <v>12112</v>
      </c>
      <c r="D105" s="17">
        <v>12782</v>
      </c>
      <c r="E105" s="17">
        <f t="shared" si="2"/>
        <v>670</v>
      </c>
      <c r="F105" s="18">
        <f t="shared" si="3"/>
        <v>5.5317040951122852E-2</v>
      </c>
    </row>
    <row r="106" spans="1:6" x14ac:dyDescent="0.25">
      <c r="A106" s="19" t="s">
        <v>201</v>
      </c>
      <c r="B106" s="20" t="s">
        <v>202</v>
      </c>
      <c r="C106" s="13">
        <v>3938</v>
      </c>
      <c r="D106" s="13">
        <v>4074</v>
      </c>
      <c r="E106" s="13">
        <f t="shared" ref="E106:E154" si="4">D106-C106</f>
        <v>136</v>
      </c>
      <c r="F106" s="14">
        <f t="shared" ref="F106:F154" si="5">E106/C106</f>
        <v>3.4535297105129509E-2</v>
      </c>
    </row>
    <row r="107" spans="1:6" x14ac:dyDescent="0.25">
      <c r="A107" s="19" t="s">
        <v>203</v>
      </c>
      <c r="B107" s="20" t="s">
        <v>204</v>
      </c>
      <c r="C107" s="13">
        <v>396</v>
      </c>
      <c r="D107" s="13">
        <v>401</v>
      </c>
      <c r="E107" s="13">
        <f t="shared" si="4"/>
        <v>5</v>
      </c>
      <c r="F107" s="14">
        <f t="shared" si="5"/>
        <v>1.2626262626262626E-2</v>
      </c>
    </row>
    <row r="108" spans="1:6" x14ac:dyDescent="0.25">
      <c r="A108" s="19" t="s">
        <v>205</v>
      </c>
      <c r="B108" s="20" t="s">
        <v>206</v>
      </c>
      <c r="C108" s="13">
        <v>664</v>
      </c>
      <c r="D108" s="13">
        <v>688</v>
      </c>
      <c r="E108" s="13">
        <f t="shared" si="4"/>
        <v>24</v>
      </c>
      <c r="F108" s="14">
        <f t="shared" si="5"/>
        <v>3.614457831325301E-2</v>
      </c>
    </row>
    <row r="109" spans="1:6" x14ac:dyDescent="0.25">
      <c r="A109" s="19" t="s">
        <v>207</v>
      </c>
      <c r="B109" s="20" t="s">
        <v>208</v>
      </c>
      <c r="C109" s="13">
        <v>1253</v>
      </c>
      <c r="D109" s="13">
        <v>1286</v>
      </c>
      <c r="E109" s="13">
        <f t="shared" si="4"/>
        <v>33</v>
      </c>
      <c r="F109" s="14">
        <f t="shared" si="5"/>
        <v>2.6336791699920193E-2</v>
      </c>
    </row>
    <row r="110" spans="1:6" x14ac:dyDescent="0.25">
      <c r="A110" s="19" t="s">
        <v>209</v>
      </c>
      <c r="B110" s="20" t="s">
        <v>210</v>
      </c>
      <c r="C110" s="13">
        <v>2342</v>
      </c>
      <c r="D110" s="13">
        <v>2465</v>
      </c>
      <c r="E110" s="13">
        <f t="shared" si="4"/>
        <v>123</v>
      </c>
      <c r="F110" s="14">
        <f t="shared" si="5"/>
        <v>5.2519214346712209E-2</v>
      </c>
    </row>
    <row r="111" spans="1:6" x14ac:dyDescent="0.25">
      <c r="A111" s="19" t="s">
        <v>211</v>
      </c>
      <c r="B111" s="20" t="s">
        <v>212</v>
      </c>
      <c r="C111" s="13">
        <v>3519</v>
      </c>
      <c r="D111" s="13">
        <v>3868</v>
      </c>
      <c r="E111" s="13">
        <f t="shared" si="4"/>
        <v>349</v>
      </c>
      <c r="F111" s="14">
        <f t="shared" si="5"/>
        <v>9.9175902244955955E-2</v>
      </c>
    </row>
    <row r="112" spans="1:6" x14ac:dyDescent="0.25">
      <c r="A112" s="11" t="s">
        <v>213</v>
      </c>
      <c r="B112" s="12" t="s">
        <v>214</v>
      </c>
      <c r="C112" s="9">
        <v>63205</v>
      </c>
      <c r="D112" s="9">
        <v>64972</v>
      </c>
      <c r="E112" s="13">
        <f t="shared" si="4"/>
        <v>1767</v>
      </c>
      <c r="F112" s="14">
        <f t="shared" si="5"/>
        <v>2.7956648999288031E-2</v>
      </c>
    </row>
    <row r="113" spans="1:6" s="2" customFormat="1" x14ac:dyDescent="0.25">
      <c r="A113" s="15" t="s">
        <v>215</v>
      </c>
      <c r="B113" s="16" t="s">
        <v>216</v>
      </c>
      <c r="C113" s="17">
        <v>675</v>
      </c>
      <c r="D113" s="17">
        <v>686</v>
      </c>
      <c r="E113" s="17">
        <f t="shared" si="4"/>
        <v>11</v>
      </c>
      <c r="F113" s="18">
        <f t="shared" si="5"/>
        <v>1.6296296296296295E-2</v>
      </c>
    </row>
    <row r="114" spans="1:6" x14ac:dyDescent="0.25">
      <c r="A114" s="19" t="s">
        <v>217</v>
      </c>
      <c r="B114" s="20" t="s">
        <v>218</v>
      </c>
      <c r="C114" s="13">
        <v>598</v>
      </c>
      <c r="D114" s="13">
        <v>606</v>
      </c>
      <c r="E114" s="13">
        <f t="shared" si="4"/>
        <v>8</v>
      </c>
      <c r="F114" s="14">
        <f t="shared" si="5"/>
        <v>1.3377926421404682E-2</v>
      </c>
    </row>
    <row r="115" spans="1:6" x14ac:dyDescent="0.25">
      <c r="A115" s="19" t="s">
        <v>219</v>
      </c>
      <c r="B115" s="20" t="s">
        <v>220</v>
      </c>
      <c r="C115" s="13">
        <v>77</v>
      </c>
      <c r="D115" s="13">
        <v>80</v>
      </c>
      <c r="E115" s="13">
        <f t="shared" si="4"/>
        <v>3</v>
      </c>
      <c r="F115" s="14">
        <f t="shared" si="5"/>
        <v>3.896103896103896E-2</v>
      </c>
    </row>
    <row r="116" spans="1:6" s="2" customFormat="1" x14ac:dyDescent="0.25">
      <c r="A116" s="15" t="s">
        <v>221</v>
      </c>
      <c r="B116" s="16" t="s">
        <v>222</v>
      </c>
      <c r="C116" s="17">
        <v>26</v>
      </c>
      <c r="D116" s="17">
        <v>15</v>
      </c>
      <c r="E116" s="17">
        <f t="shared" si="4"/>
        <v>-11</v>
      </c>
      <c r="F116" s="18">
        <f t="shared" si="5"/>
        <v>-0.42307692307692307</v>
      </c>
    </row>
    <row r="117" spans="1:6" s="2" customFormat="1" x14ac:dyDescent="0.25">
      <c r="A117" s="15" t="s">
        <v>223</v>
      </c>
      <c r="B117" s="16" t="s">
        <v>224</v>
      </c>
      <c r="C117" s="17">
        <v>32714</v>
      </c>
      <c r="D117" s="17">
        <v>33331</v>
      </c>
      <c r="E117" s="17">
        <f t="shared" si="4"/>
        <v>617</v>
      </c>
      <c r="F117" s="18">
        <f t="shared" si="5"/>
        <v>1.8860426728617718E-2</v>
      </c>
    </row>
    <row r="118" spans="1:6" s="2" customFormat="1" x14ac:dyDescent="0.25">
      <c r="A118" s="15" t="s">
        <v>225</v>
      </c>
      <c r="B118" s="16" t="s">
        <v>226</v>
      </c>
      <c r="C118" s="17">
        <v>508</v>
      </c>
      <c r="D118" s="17">
        <v>461</v>
      </c>
      <c r="E118" s="17">
        <f t="shared" si="4"/>
        <v>-47</v>
      </c>
      <c r="F118" s="18">
        <f t="shared" si="5"/>
        <v>-9.2519685039370081E-2</v>
      </c>
    </row>
    <row r="119" spans="1:6" s="2" customFormat="1" x14ac:dyDescent="0.25">
      <c r="A119" s="15" t="s">
        <v>227</v>
      </c>
      <c r="B119" s="16" t="s">
        <v>228</v>
      </c>
      <c r="C119" s="17">
        <v>5713</v>
      </c>
      <c r="D119" s="17">
        <v>5847</v>
      </c>
      <c r="E119" s="17">
        <f t="shared" si="4"/>
        <v>134</v>
      </c>
      <c r="F119" s="18">
        <f t="shared" si="5"/>
        <v>2.345527743742342E-2</v>
      </c>
    </row>
    <row r="120" spans="1:6" x14ac:dyDescent="0.25">
      <c r="A120" s="19" t="s">
        <v>229</v>
      </c>
      <c r="B120" s="20" t="s">
        <v>230</v>
      </c>
      <c r="C120" s="13">
        <v>1126</v>
      </c>
      <c r="D120" s="13">
        <v>1172</v>
      </c>
      <c r="E120" s="13">
        <f t="shared" si="4"/>
        <v>46</v>
      </c>
      <c r="F120" s="14">
        <f t="shared" si="5"/>
        <v>4.0852575488454709E-2</v>
      </c>
    </row>
    <row r="121" spans="1:6" x14ac:dyDescent="0.25">
      <c r="A121" s="19" t="s">
        <v>231</v>
      </c>
      <c r="B121" s="20" t="s">
        <v>232</v>
      </c>
      <c r="C121" s="13">
        <v>584</v>
      </c>
      <c r="D121" s="13">
        <v>604</v>
      </c>
      <c r="E121" s="13">
        <f t="shared" si="4"/>
        <v>20</v>
      </c>
      <c r="F121" s="14">
        <f t="shared" si="5"/>
        <v>3.4246575342465752E-2</v>
      </c>
    </row>
    <row r="122" spans="1:6" x14ac:dyDescent="0.25">
      <c r="A122" s="19" t="s">
        <v>233</v>
      </c>
      <c r="B122" s="20" t="s">
        <v>234</v>
      </c>
      <c r="C122" s="13">
        <v>444</v>
      </c>
      <c r="D122" s="13">
        <v>419</v>
      </c>
      <c r="E122" s="13">
        <f t="shared" si="4"/>
        <v>-25</v>
      </c>
      <c r="F122" s="14">
        <f t="shared" si="5"/>
        <v>-5.6306306306306307E-2</v>
      </c>
    </row>
    <row r="123" spans="1:6" x14ac:dyDescent="0.25">
      <c r="A123" s="19" t="s">
        <v>235</v>
      </c>
      <c r="B123" s="20" t="s">
        <v>236</v>
      </c>
      <c r="C123" s="13">
        <v>926</v>
      </c>
      <c r="D123" s="13">
        <v>965</v>
      </c>
      <c r="E123" s="13">
        <f t="shared" si="4"/>
        <v>39</v>
      </c>
      <c r="F123" s="14">
        <f t="shared" si="5"/>
        <v>4.2116630669546434E-2</v>
      </c>
    </row>
    <row r="124" spans="1:6" x14ac:dyDescent="0.25">
      <c r="A124" s="19" t="s">
        <v>237</v>
      </c>
      <c r="B124" s="20" t="s">
        <v>238</v>
      </c>
      <c r="C124" s="13">
        <v>2556</v>
      </c>
      <c r="D124" s="13">
        <v>2610</v>
      </c>
      <c r="E124" s="13">
        <f t="shared" si="4"/>
        <v>54</v>
      </c>
      <c r="F124" s="14">
        <f t="shared" si="5"/>
        <v>2.1126760563380281E-2</v>
      </c>
    </row>
    <row r="125" spans="1:6" x14ac:dyDescent="0.25">
      <c r="A125" s="19" t="s">
        <v>239</v>
      </c>
      <c r="B125" s="20" t="s">
        <v>240</v>
      </c>
      <c r="C125" s="13">
        <v>77</v>
      </c>
      <c r="D125" s="13">
        <v>77</v>
      </c>
      <c r="E125" s="13">
        <f t="shared" si="4"/>
        <v>0</v>
      </c>
      <c r="F125" s="14">
        <f t="shared" si="5"/>
        <v>0</v>
      </c>
    </row>
    <row r="126" spans="1:6" s="2" customFormat="1" x14ac:dyDescent="0.25">
      <c r="A126" s="15" t="s">
        <v>241</v>
      </c>
      <c r="B126" s="16" t="s">
        <v>242</v>
      </c>
      <c r="C126" s="17">
        <v>6356</v>
      </c>
      <c r="D126" s="17">
        <v>6786</v>
      </c>
      <c r="E126" s="17">
        <f t="shared" si="4"/>
        <v>430</v>
      </c>
      <c r="F126" s="18">
        <f t="shared" si="5"/>
        <v>6.7652611705475138E-2</v>
      </c>
    </row>
    <row r="127" spans="1:6" s="2" customFormat="1" x14ac:dyDescent="0.25">
      <c r="A127" s="15" t="s">
        <v>243</v>
      </c>
      <c r="B127" s="16" t="s">
        <v>244</v>
      </c>
      <c r="C127" s="17">
        <v>15840</v>
      </c>
      <c r="D127" s="17">
        <v>16449</v>
      </c>
      <c r="E127" s="17">
        <f t="shared" si="4"/>
        <v>609</v>
      </c>
      <c r="F127" s="18">
        <f t="shared" si="5"/>
        <v>3.8446969696969695E-2</v>
      </c>
    </row>
    <row r="128" spans="1:6" x14ac:dyDescent="0.25">
      <c r="A128" s="11" t="s">
        <v>245</v>
      </c>
      <c r="B128" s="12" t="s">
        <v>246</v>
      </c>
      <c r="C128" s="9">
        <v>7518</v>
      </c>
      <c r="D128" s="9">
        <v>7442</v>
      </c>
      <c r="E128" s="13">
        <f t="shared" si="4"/>
        <v>-76</v>
      </c>
      <c r="F128" s="14">
        <f t="shared" si="5"/>
        <v>-1.0109071561585529E-2</v>
      </c>
    </row>
    <row r="129" spans="1:6" x14ac:dyDescent="0.25">
      <c r="A129" s="19" t="s">
        <v>247</v>
      </c>
      <c r="B129" s="20" t="s">
        <v>248</v>
      </c>
      <c r="C129" s="13">
        <v>5595</v>
      </c>
      <c r="D129" s="13">
        <v>5516</v>
      </c>
      <c r="E129" s="13">
        <f t="shared" si="4"/>
        <v>-79</v>
      </c>
      <c r="F129" s="14">
        <f t="shared" si="5"/>
        <v>-1.4119749776586237E-2</v>
      </c>
    </row>
    <row r="130" spans="1:6" x14ac:dyDescent="0.25">
      <c r="A130" s="19" t="s">
        <v>249</v>
      </c>
      <c r="B130" s="20" t="s">
        <v>250</v>
      </c>
      <c r="C130" s="13">
        <v>972</v>
      </c>
      <c r="D130" s="13">
        <v>951</v>
      </c>
      <c r="E130" s="13">
        <f t="shared" si="4"/>
        <v>-21</v>
      </c>
      <c r="F130" s="14">
        <f t="shared" si="5"/>
        <v>-2.1604938271604937E-2</v>
      </c>
    </row>
    <row r="131" spans="1:6" x14ac:dyDescent="0.25">
      <c r="A131" s="19" t="s">
        <v>251</v>
      </c>
      <c r="B131" s="20" t="s">
        <v>252</v>
      </c>
      <c r="C131" s="13">
        <v>951</v>
      </c>
      <c r="D131" s="13">
        <v>975</v>
      </c>
      <c r="E131" s="13">
        <f t="shared" si="4"/>
        <v>24</v>
      </c>
      <c r="F131" s="14">
        <f t="shared" si="5"/>
        <v>2.5236593059936908E-2</v>
      </c>
    </row>
    <row r="132" spans="1:6" x14ac:dyDescent="0.25">
      <c r="A132" s="11" t="s">
        <v>253</v>
      </c>
      <c r="B132" s="8" t="s">
        <v>507</v>
      </c>
      <c r="C132" s="9">
        <v>12360</v>
      </c>
      <c r="D132" s="9">
        <v>12628</v>
      </c>
      <c r="E132" s="13">
        <f t="shared" si="4"/>
        <v>268</v>
      </c>
      <c r="F132" s="14">
        <f t="shared" si="5"/>
        <v>2.1682847896440129E-2</v>
      </c>
    </row>
    <row r="133" spans="1:6" s="2" customFormat="1" x14ac:dyDescent="0.25">
      <c r="A133" s="15" t="s">
        <v>254</v>
      </c>
      <c r="B133" s="16" t="s">
        <v>255</v>
      </c>
      <c r="C133" s="17">
        <v>1009</v>
      </c>
      <c r="D133" s="17">
        <v>1089</v>
      </c>
      <c r="E133" s="17">
        <f t="shared" si="4"/>
        <v>80</v>
      </c>
      <c r="F133" s="18">
        <f t="shared" si="5"/>
        <v>7.9286422200198214E-2</v>
      </c>
    </row>
    <row r="134" spans="1:6" x14ac:dyDescent="0.25">
      <c r="A134" s="19" t="s">
        <v>256</v>
      </c>
      <c r="B134" s="20" t="s">
        <v>257</v>
      </c>
      <c r="C134" s="13">
        <v>982</v>
      </c>
      <c r="D134" s="13">
        <v>1059</v>
      </c>
      <c r="E134" s="13">
        <f t="shared" si="4"/>
        <v>77</v>
      </c>
      <c r="F134" s="14">
        <f t="shared" si="5"/>
        <v>7.8411405295315678E-2</v>
      </c>
    </row>
    <row r="135" spans="1:6" x14ac:dyDescent="0.25">
      <c r="A135" s="19" t="s">
        <v>258</v>
      </c>
      <c r="B135" s="20" t="s">
        <v>259</v>
      </c>
      <c r="C135" s="13">
        <v>27</v>
      </c>
      <c r="D135" s="13">
        <v>30</v>
      </c>
      <c r="E135" s="13">
        <f t="shared" si="4"/>
        <v>3</v>
      </c>
      <c r="F135" s="14">
        <f t="shared" si="5"/>
        <v>0.1111111111111111</v>
      </c>
    </row>
    <row r="136" spans="1:6" s="2" customFormat="1" x14ac:dyDescent="0.25">
      <c r="A136" s="15" t="s">
        <v>260</v>
      </c>
      <c r="B136" s="16" t="s">
        <v>261</v>
      </c>
      <c r="C136" s="17">
        <v>2122</v>
      </c>
      <c r="D136" s="17">
        <v>2024</v>
      </c>
      <c r="E136" s="17">
        <f t="shared" si="4"/>
        <v>-98</v>
      </c>
      <c r="F136" s="18">
        <f t="shared" si="5"/>
        <v>-4.6182846371347785E-2</v>
      </c>
    </row>
    <row r="137" spans="1:6" x14ac:dyDescent="0.25">
      <c r="A137" s="19" t="s">
        <v>262</v>
      </c>
      <c r="B137" s="20" t="s">
        <v>263</v>
      </c>
      <c r="C137" s="13">
        <v>1574</v>
      </c>
      <c r="D137" s="13">
        <v>1378</v>
      </c>
      <c r="E137" s="13">
        <f t="shared" si="4"/>
        <v>-196</v>
      </c>
      <c r="F137" s="14">
        <f t="shared" si="5"/>
        <v>-0.12452350698856417</v>
      </c>
    </row>
    <row r="138" spans="1:6" x14ac:dyDescent="0.25">
      <c r="A138" s="19" t="s">
        <v>264</v>
      </c>
      <c r="B138" s="20" t="s">
        <v>265</v>
      </c>
      <c r="C138" s="13">
        <v>548</v>
      </c>
      <c r="D138" s="13">
        <v>646</v>
      </c>
      <c r="E138" s="13">
        <f t="shared" si="4"/>
        <v>98</v>
      </c>
      <c r="F138" s="14">
        <f t="shared" si="5"/>
        <v>0.17883211678832117</v>
      </c>
    </row>
    <row r="139" spans="1:6" s="2" customFormat="1" x14ac:dyDescent="0.25">
      <c r="A139" s="15" t="s">
        <v>266</v>
      </c>
      <c r="B139" s="16" t="s">
        <v>267</v>
      </c>
      <c r="C139" s="17">
        <v>1424</v>
      </c>
      <c r="D139" s="17">
        <v>1381</v>
      </c>
      <c r="E139" s="17">
        <f t="shared" si="4"/>
        <v>-43</v>
      </c>
      <c r="F139" s="18">
        <f t="shared" si="5"/>
        <v>-3.0196629213483147E-2</v>
      </c>
    </row>
    <row r="140" spans="1:6" x14ac:dyDescent="0.25">
      <c r="A140" s="19" t="s">
        <v>268</v>
      </c>
      <c r="B140" s="20" t="s">
        <v>269</v>
      </c>
      <c r="C140" s="13">
        <v>1038</v>
      </c>
      <c r="D140" s="13">
        <v>992</v>
      </c>
      <c r="E140" s="13">
        <f t="shared" si="4"/>
        <v>-46</v>
      </c>
      <c r="F140" s="14">
        <f t="shared" si="5"/>
        <v>-4.4315992292870907E-2</v>
      </c>
    </row>
    <row r="141" spans="1:6" ht="30" x14ac:dyDescent="0.25">
      <c r="A141" s="19" t="s">
        <v>270</v>
      </c>
      <c r="B141" s="20" t="s">
        <v>271</v>
      </c>
      <c r="C141" s="13">
        <v>386</v>
      </c>
      <c r="D141" s="13">
        <v>389</v>
      </c>
      <c r="E141" s="13">
        <f t="shared" si="4"/>
        <v>3</v>
      </c>
      <c r="F141" s="14">
        <f t="shared" si="5"/>
        <v>7.7720207253886009E-3</v>
      </c>
    </row>
    <row r="142" spans="1:6" s="2" customFormat="1" x14ac:dyDescent="0.25">
      <c r="A142" s="15" t="s">
        <v>272</v>
      </c>
      <c r="B142" s="16" t="s">
        <v>273</v>
      </c>
      <c r="C142" s="17">
        <v>3274</v>
      </c>
      <c r="D142" s="17">
        <v>3181</v>
      </c>
      <c r="E142" s="17">
        <f t="shared" si="4"/>
        <v>-93</v>
      </c>
      <c r="F142" s="18">
        <f t="shared" si="5"/>
        <v>-2.8405620036652413E-2</v>
      </c>
    </row>
    <row r="143" spans="1:6" s="2" customFormat="1" x14ac:dyDescent="0.25">
      <c r="A143" s="15" t="s">
        <v>274</v>
      </c>
      <c r="B143" s="16" t="s">
        <v>275</v>
      </c>
      <c r="C143" s="17">
        <v>4358</v>
      </c>
      <c r="D143" s="17">
        <v>4771</v>
      </c>
      <c r="E143" s="17">
        <f t="shared" si="4"/>
        <v>413</v>
      </c>
      <c r="F143" s="18">
        <f t="shared" si="5"/>
        <v>9.4768242312987611E-2</v>
      </c>
    </row>
    <row r="144" spans="1:6" s="2" customFormat="1" x14ac:dyDescent="0.25">
      <c r="A144" s="15" t="s">
        <v>276</v>
      </c>
      <c r="B144" s="16" t="s">
        <v>277</v>
      </c>
      <c r="C144" s="17">
        <v>173</v>
      </c>
      <c r="D144" s="17">
        <v>182</v>
      </c>
      <c r="E144" s="17">
        <f t="shared" si="4"/>
        <v>9</v>
      </c>
      <c r="F144" s="18">
        <f t="shared" si="5"/>
        <v>5.2023121387283239E-2</v>
      </c>
    </row>
    <row r="145" spans="1:6" x14ac:dyDescent="0.25">
      <c r="A145" s="11" t="s">
        <v>278</v>
      </c>
      <c r="B145" s="8" t="s">
        <v>508</v>
      </c>
      <c r="C145" s="9">
        <v>53888</v>
      </c>
      <c r="D145" s="9">
        <v>55844</v>
      </c>
      <c r="E145" s="13">
        <f t="shared" si="4"/>
        <v>1956</v>
      </c>
      <c r="F145" s="14">
        <f t="shared" si="5"/>
        <v>3.6297505938242283E-2</v>
      </c>
    </row>
    <row r="146" spans="1:6" x14ac:dyDescent="0.25">
      <c r="A146" s="11" t="s">
        <v>279</v>
      </c>
      <c r="B146" s="12" t="s">
        <v>280</v>
      </c>
      <c r="C146" s="9">
        <v>39519</v>
      </c>
      <c r="D146" s="9">
        <v>40957</v>
      </c>
      <c r="E146" s="13">
        <f t="shared" si="4"/>
        <v>1438</v>
      </c>
      <c r="F146" s="14">
        <f t="shared" si="5"/>
        <v>3.6387560413978087E-2</v>
      </c>
    </row>
    <row r="147" spans="1:6" s="2" customFormat="1" x14ac:dyDescent="0.25">
      <c r="A147" s="15" t="s">
        <v>281</v>
      </c>
      <c r="B147" s="16" t="s">
        <v>282</v>
      </c>
      <c r="C147" s="17">
        <v>20006</v>
      </c>
      <c r="D147" s="17">
        <v>20687</v>
      </c>
      <c r="E147" s="17">
        <f t="shared" si="4"/>
        <v>681</v>
      </c>
      <c r="F147" s="18">
        <f t="shared" si="5"/>
        <v>3.4039788063580927E-2</v>
      </c>
    </row>
    <row r="148" spans="1:6" s="2" customFormat="1" x14ac:dyDescent="0.25">
      <c r="A148" s="15" t="s">
        <v>283</v>
      </c>
      <c r="B148" s="16" t="s">
        <v>284</v>
      </c>
      <c r="C148" s="17">
        <v>3153</v>
      </c>
      <c r="D148" s="17">
        <v>3202</v>
      </c>
      <c r="E148" s="17">
        <f t="shared" si="4"/>
        <v>49</v>
      </c>
      <c r="F148" s="18">
        <f t="shared" si="5"/>
        <v>1.5540754836663496E-2</v>
      </c>
    </row>
    <row r="149" spans="1:6" s="2" customFormat="1" x14ac:dyDescent="0.25">
      <c r="A149" s="15" t="s">
        <v>285</v>
      </c>
      <c r="B149" s="16" t="s">
        <v>286</v>
      </c>
      <c r="C149" s="17">
        <v>16270</v>
      </c>
      <c r="D149" s="17">
        <v>16983</v>
      </c>
      <c r="E149" s="17">
        <f t="shared" si="4"/>
        <v>713</v>
      </c>
      <c r="F149" s="18">
        <f t="shared" si="5"/>
        <v>4.3822987092808852E-2</v>
      </c>
    </row>
    <row r="150" spans="1:6" x14ac:dyDescent="0.25">
      <c r="A150" s="19" t="s">
        <v>287</v>
      </c>
      <c r="B150" s="20" t="s">
        <v>288</v>
      </c>
      <c r="C150" s="13">
        <v>7325</v>
      </c>
      <c r="D150" s="13">
        <v>7599</v>
      </c>
      <c r="E150" s="13">
        <f t="shared" si="4"/>
        <v>274</v>
      </c>
      <c r="F150" s="14">
        <f t="shared" si="5"/>
        <v>3.7406143344709895E-2</v>
      </c>
    </row>
    <row r="151" spans="1:6" x14ac:dyDescent="0.25">
      <c r="A151" s="19" t="s">
        <v>289</v>
      </c>
      <c r="B151" s="20" t="s">
        <v>290</v>
      </c>
      <c r="C151" s="13">
        <v>8945</v>
      </c>
      <c r="D151" s="13">
        <v>9384</v>
      </c>
      <c r="E151" s="13">
        <f t="shared" si="4"/>
        <v>439</v>
      </c>
      <c r="F151" s="14">
        <f t="shared" si="5"/>
        <v>4.9077697037451087E-2</v>
      </c>
    </row>
    <row r="152" spans="1:6" x14ac:dyDescent="0.25">
      <c r="A152" s="11" t="s">
        <v>291</v>
      </c>
      <c r="B152" s="12" t="s">
        <v>292</v>
      </c>
      <c r="C152" s="9">
        <v>14369</v>
      </c>
      <c r="D152" s="9">
        <v>14887</v>
      </c>
      <c r="E152" s="13">
        <f t="shared" si="4"/>
        <v>518</v>
      </c>
      <c r="F152" s="14">
        <f t="shared" si="5"/>
        <v>3.6049829494049689E-2</v>
      </c>
    </row>
    <row r="153" spans="1:6" s="2" customFormat="1" x14ac:dyDescent="0.25">
      <c r="A153" s="15" t="s">
        <v>293</v>
      </c>
      <c r="B153" s="16" t="s">
        <v>294</v>
      </c>
      <c r="C153" s="17">
        <v>10533</v>
      </c>
      <c r="D153" s="17">
        <v>11018</v>
      </c>
      <c r="E153" s="17">
        <f t="shared" si="4"/>
        <v>485</v>
      </c>
      <c r="F153" s="18">
        <f t="shared" si="5"/>
        <v>4.6045760941801954E-2</v>
      </c>
    </row>
    <row r="154" spans="1:6" s="2" customFormat="1" x14ac:dyDescent="0.25">
      <c r="A154" s="15" t="s">
        <v>295</v>
      </c>
      <c r="B154" s="16" t="s">
        <v>296</v>
      </c>
      <c r="C154" s="17">
        <v>3772</v>
      </c>
      <c r="D154" s="17">
        <v>3814</v>
      </c>
      <c r="E154" s="17">
        <f t="shared" si="4"/>
        <v>42</v>
      </c>
      <c r="F154" s="18">
        <f t="shared" si="5"/>
        <v>1.1134676564156946E-2</v>
      </c>
    </row>
    <row r="155" spans="1:6" s="2" customFormat="1" x14ac:dyDescent="0.25">
      <c r="A155" s="15" t="s">
        <v>297</v>
      </c>
      <c r="B155" s="16" t="s">
        <v>298</v>
      </c>
      <c r="C155" s="17">
        <v>64</v>
      </c>
      <c r="D155" s="17">
        <v>55</v>
      </c>
      <c r="E155" s="17">
        <f t="shared" ref="E155:E217" si="6">D155-C155</f>
        <v>-9</v>
      </c>
      <c r="F155" s="18">
        <f t="shared" ref="F155:F217" si="7">E155/C155</f>
        <v>-0.140625</v>
      </c>
    </row>
    <row r="156" spans="1:6" x14ac:dyDescent="0.25">
      <c r="A156" s="11" t="s">
        <v>299</v>
      </c>
      <c r="B156" s="8" t="s">
        <v>509</v>
      </c>
      <c r="C156" s="9">
        <v>149500</v>
      </c>
      <c r="D156" s="9">
        <v>154928</v>
      </c>
      <c r="E156" s="13">
        <f t="shared" si="6"/>
        <v>5428</v>
      </c>
      <c r="F156" s="14">
        <f t="shared" si="7"/>
        <v>3.6307692307692305E-2</v>
      </c>
    </row>
    <row r="157" spans="1:6" x14ac:dyDescent="0.25">
      <c r="A157" s="11" t="s">
        <v>300</v>
      </c>
      <c r="B157" s="12" t="s">
        <v>301</v>
      </c>
      <c r="C157" s="9">
        <v>47316</v>
      </c>
      <c r="D157" s="9">
        <v>49307</v>
      </c>
      <c r="E157" s="13">
        <f t="shared" si="6"/>
        <v>1991</v>
      </c>
      <c r="F157" s="14">
        <f t="shared" si="7"/>
        <v>4.2078789415842421E-2</v>
      </c>
    </row>
    <row r="158" spans="1:6" s="2" customFormat="1" x14ac:dyDescent="0.25">
      <c r="A158" s="15" t="s">
        <v>302</v>
      </c>
      <c r="B158" s="16" t="s">
        <v>301</v>
      </c>
      <c r="C158" s="17">
        <v>47316</v>
      </c>
      <c r="D158" s="17">
        <v>49307</v>
      </c>
      <c r="E158" s="17">
        <f t="shared" si="6"/>
        <v>1991</v>
      </c>
      <c r="F158" s="18">
        <f t="shared" si="7"/>
        <v>4.2078789415842421E-2</v>
      </c>
    </row>
    <row r="159" spans="1:6" x14ac:dyDescent="0.25">
      <c r="A159" s="19" t="s">
        <v>303</v>
      </c>
      <c r="B159" s="20" t="s">
        <v>304</v>
      </c>
      <c r="C159" s="13">
        <v>6197</v>
      </c>
      <c r="D159" s="13">
        <v>6470</v>
      </c>
      <c r="E159" s="13">
        <f t="shared" si="6"/>
        <v>273</v>
      </c>
      <c r="F159" s="14">
        <f t="shared" si="7"/>
        <v>4.405357431015007E-2</v>
      </c>
    </row>
    <row r="160" spans="1:6" x14ac:dyDescent="0.25">
      <c r="A160" s="19" t="s">
        <v>305</v>
      </c>
      <c r="B160" s="20" t="s">
        <v>306</v>
      </c>
      <c r="C160" s="13">
        <v>6838</v>
      </c>
      <c r="D160" s="13">
        <v>7105</v>
      </c>
      <c r="E160" s="13">
        <f t="shared" si="6"/>
        <v>267</v>
      </c>
      <c r="F160" s="14">
        <f t="shared" si="7"/>
        <v>3.9046504825972508E-2</v>
      </c>
    </row>
    <row r="161" spans="1:6" x14ac:dyDescent="0.25">
      <c r="A161" s="19" t="s">
        <v>307</v>
      </c>
      <c r="B161" s="20" t="s">
        <v>308</v>
      </c>
      <c r="C161" s="13">
        <v>7039</v>
      </c>
      <c r="D161" s="13">
        <v>7328</v>
      </c>
      <c r="E161" s="13">
        <f t="shared" si="6"/>
        <v>289</v>
      </c>
      <c r="F161" s="14">
        <f t="shared" si="7"/>
        <v>4.1056968319363549E-2</v>
      </c>
    </row>
    <row r="162" spans="1:6" x14ac:dyDescent="0.25">
      <c r="A162" s="19" t="s">
        <v>309</v>
      </c>
      <c r="B162" s="20" t="s">
        <v>310</v>
      </c>
      <c r="C162" s="13">
        <v>491</v>
      </c>
      <c r="D162" s="13">
        <v>497</v>
      </c>
      <c r="E162" s="13">
        <f t="shared" si="6"/>
        <v>6</v>
      </c>
      <c r="F162" s="14">
        <f t="shared" si="7"/>
        <v>1.2219959266802444E-2</v>
      </c>
    </row>
    <row r="163" spans="1:6" x14ac:dyDescent="0.25">
      <c r="A163" s="19" t="s">
        <v>311</v>
      </c>
      <c r="B163" s="20" t="s">
        <v>312</v>
      </c>
      <c r="C163" s="13">
        <v>8911</v>
      </c>
      <c r="D163" s="13">
        <v>9140</v>
      </c>
      <c r="E163" s="13">
        <f t="shared" si="6"/>
        <v>229</v>
      </c>
      <c r="F163" s="14">
        <f t="shared" si="7"/>
        <v>2.5698574795196948E-2</v>
      </c>
    </row>
    <row r="164" spans="1:6" x14ac:dyDescent="0.25">
      <c r="A164" s="19" t="s">
        <v>313</v>
      </c>
      <c r="B164" s="20" t="s">
        <v>314</v>
      </c>
      <c r="C164" s="13">
        <v>7891</v>
      </c>
      <c r="D164" s="13">
        <v>8466</v>
      </c>
      <c r="E164" s="13">
        <f t="shared" si="6"/>
        <v>575</v>
      </c>
      <c r="F164" s="14">
        <f t="shared" si="7"/>
        <v>7.2867824103408946E-2</v>
      </c>
    </row>
    <row r="165" spans="1:6" x14ac:dyDescent="0.25">
      <c r="A165" s="19" t="s">
        <v>315</v>
      </c>
      <c r="B165" s="20" t="s">
        <v>316</v>
      </c>
      <c r="C165" s="13">
        <v>1002</v>
      </c>
      <c r="D165" s="13">
        <v>1017</v>
      </c>
      <c r="E165" s="13">
        <f t="shared" si="6"/>
        <v>15</v>
      </c>
      <c r="F165" s="14">
        <f t="shared" si="7"/>
        <v>1.4970059880239521E-2</v>
      </c>
    </row>
    <row r="166" spans="1:6" x14ac:dyDescent="0.25">
      <c r="A166" s="19" t="s">
        <v>317</v>
      </c>
      <c r="B166" s="20" t="s">
        <v>318</v>
      </c>
      <c r="C166" s="13">
        <v>4229</v>
      </c>
      <c r="D166" s="13">
        <v>4314</v>
      </c>
      <c r="E166" s="13">
        <f t="shared" si="6"/>
        <v>85</v>
      </c>
      <c r="F166" s="14">
        <f t="shared" si="7"/>
        <v>2.0099314258689997E-2</v>
      </c>
    </row>
    <row r="167" spans="1:6" x14ac:dyDescent="0.25">
      <c r="A167" s="19" t="s">
        <v>319</v>
      </c>
      <c r="B167" s="20" t="s">
        <v>320</v>
      </c>
      <c r="C167" s="13">
        <v>4718</v>
      </c>
      <c r="D167" s="13">
        <v>4970</v>
      </c>
      <c r="E167" s="13">
        <f t="shared" si="6"/>
        <v>252</v>
      </c>
      <c r="F167" s="14">
        <f t="shared" si="7"/>
        <v>5.3412462908011868E-2</v>
      </c>
    </row>
    <row r="168" spans="1:6" x14ac:dyDescent="0.25">
      <c r="A168" s="11" t="s">
        <v>321</v>
      </c>
      <c r="B168" s="12" t="s">
        <v>322</v>
      </c>
      <c r="C168" s="9">
        <v>35456</v>
      </c>
      <c r="D168" s="9">
        <v>37684</v>
      </c>
      <c r="E168" s="13">
        <f t="shared" si="6"/>
        <v>2228</v>
      </c>
      <c r="F168" s="14">
        <f t="shared" si="7"/>
        <v>6.2838447653429608E-2</v>
      </c>
    </row>
    <row r="169" spans="1:6" x14ac:dyDescent="0.25">
      <c r="A169" s="11" t="s">
        <v>323</v>
      </c>
      <c r="B169" s="12" t="s">
        <v>324</v>
      </c>
      <c r="C169" s="9">
        <v>66728</v>
      </c>
      <c r="D169" s="9">
        <v>67937</v>
      </c>
      <c r="E169" s="13">
        <f t="shared" si="6"/>
        <v>1209</v>
      </c>
      <c r="F169" s="14">
        <f t="shared" si="7"/>
        <v>1.8118331135355471E-2</v>
      </c>
    </row>
    <row r="170" spans="1:6" s="2" customFormat="1" x14ac:dyDescent="0.25">
      <c r="A170" s="15" t="s">
        <v>325</v>
      </c>
      <c r="B170" s="16" t="s">
        <v>326</v>
      </c>
      <c r="C170" s="17">
        <v>62637</v>
      </c>
      <c r="D170" s="17">
        <v>63609</v>
      </c>
      <c r="E170" s="17">
        <f t="shared" si="6"/>
        <v>972</v>
      </c>
      <c r="F170" s="18">
        <f t="shared" si="7"/>
        <v>1.551798457780545E-2</v>
      </c>
    </row>
    <row r="171" spans="1:6" x14ac:dyDescent="0.25">
      <c r="A171" s="19" t="s">
        <v>327</v>
      </c>
      <c r="B171" s="20" t="s">
        <v>328</v>
      </c>
      <c r="C171" s="13">
        <v>4193</v>
      </c>
      <c r="D171" s="13">
        <v>4369</v>
      </c>
      <c r="E171" s="13">
        <f t="shared" si="6"/>
        <v>176</v>
      </c>
      <c r="F171" s="14">
        <f t="shared" si="7"/>
        <v>4.1974719771046984E-2</v>
      </c>
    </row>
    <row r="172" spans="1:6" x14ac:dyDescent="0.25">
      <c r="A172" s="19" t="s">
        <v>329</v>
      </c>
      <c r="B172" s="20" t="s">
        <v>330</v>
      </c>
      <c r="C172" s="13">
        <v>732</v>
      </c>
      <c r="D172" s="13">
        <v>749</v>
      </c>
      <c r="E172" s="13">
        <f t="shared" si="6"/>
        <v>17</v>
      </c>
      <c r="F172" s="14">
        <f t="shared" si="7"/>
        <v>2.3224043715846996E-2</v>
      </c>
    </row>
    <row r="173" spans="1:6" x14ac:dyDescent="0.25">
      <c r="A173" s="19" t="s">
        <v>331</v>
      </c>
      <c r="B173" s="20" t="s">
        <v>332</v>
      </c>
      <c r="C173" s="13">
        <v>27909</v>
      </c>
      <c r="D173" s="13">
        <v>28446</v>
      </c>
      <c r="E173" s="13">
        <f t="shared" si="6"/>
        <v>537</v>
      </c>
      <c r="F173" s="14">
        <f t="shared" si="7"/>
        <v>1.9241105019886059E-2</v>
      </c>
    </row>
    <row r="174" spans="1:6" x14ac:dyDescent="0.25">
      <c r="A174" s="19" t="s">
        <v>333</v>
      </c>
      <c r="B174" s="20" t="s">
        <v>334</v>
      </c>
      <c r="C174" s="13">
        <v>8298</v>
      </c>
      <c r="D174" s="13">
        <v>8205</v>
      </c>
      <c r="E174" s="13">
        <f t="shared" si="6"/>
        <v>-93</v>
      </c>
      <c r="F174" s="14">
        <f t="shared" si="7"/>
        <v>-1.1207519884309472E-2</v>
      </c>
    </row>
    <row r="175" spans="1:6" x14ac:dyDescent="0.25">
      <c r="A175" s="19" t="s">
        <v>335</v>
      </c>
      <c r="B175" s="20" t="s">
        <v>336</v>
      </c>
      <c r="C175" s="13">
        <v>277</v>
      </c>
      <c r="D175" s="13">
        <v>277</v>
      </c>
      <c r="E175" s="13">
        <f t="shared" si="6"/>
        <v>0</v>
      </c>
      <c r="F175" s="14">
        <f t="shared" si="7"/>
        <v>0</v>
      </c>
    </row>
    <row r="176" spans="1:6" x14ac:dyDescent="0.25">
      <c r="A176" s="19" t="s">
        <v>337</v>
      </c>
      <c r="B176" s="20" t="s">
        <v>338</v>
      </c>
      <c r="C176" s="13">
        <v>4736</v>
      </c>
      <c r="D176" s="13">
        <v>4793</v>
      </c>
      <c r="E176" s="13">
        <f t="shared" si="6"/>
        <v>57</v>
      </c>
      <c r="F176" s="14">
        <f t="shared" si="7"/>
        <v>1.2035472972972973E-2</v>
      </c>
    </row>
    <row r="177" spans="1:6" x14ac:dyDescent="0.25">
      <c r="A177" s="19" t="s">
        <v>339</v>
      </c>
      <c r="B177" s="20" t="s">
        <v>340</v>
      </c>
      <c r="C177" s="13">
        <v>15254</v>
      </c>
      <c r="D177" s="13">
        <v>15436</v>
      </c>
      <c r="E177" s="13">
        <f t="shared" si="6"/>
        <v>182</v>
      </c>
      <c r="F177" s="14">
        <f t="shared" si="7"/>
        <v>1.1931296709059919E-2</v>
      </c>
    </row>
    <row r="178" spans="1:6" x14ac:dyDescent="0.25">
      <c r="A178" s="19" t="s">
        <v>341</v>
      </c>
      <c r="B178" s="20" t="s">
        <v>342</v>
      </c>
      <c r="C178" s="13">
        <v>1238</v>
      </c>
      <c r="D178" s="13">
        <v>1334</v>
      </c>
      <c r="E178" s="13">
        <f t="shared" si="6"/>
        <v>96</v>
      </c>
      <c r="F178" s="14">
        <f t="shared" si="7"/>
        <v>7.7544426494345717E-2</v>
      </c>
    </row>
    <row r="179" spans="1:6" s="2" customFormat="1" x14ac:dyDescent="0.25">
      <c r="A179" s="15" t="s">
        <v>343</v>
      </c>
      <c r="B179" s="16" t="s">
        <v>344</v>
      </c>
      <c r="C179" s="17">
        <v>4091</v>
      </c>
      <c r="D179" s="17">
        <v>4328</v>
      </c>
      <c r="E179" s="17">
        <f t="shared" si="6"/>
        <v>237</v>
      </c>
      <c r="F179" s="18">
        <f t="shared" si="7"/>
        <v>5.7932045954534342E-2</v>
      </c>
    </row>
    <row r="180" spans="1:6" x14ac:dyDescent="0.25">
      <c r="A180" s="19" t="s">
        <v>345</v>
      </c>
      <c r="B180" s="20" t="s">
        <v>346</v>
      </c>
      <c r="C180" s="13">
        <v>1335</v>
      </c>
      <c r="D180" s="13">
        <v>1383</v>
      </c>
      <c r="E180" s="13">
        <f t="shared" si="6"/>
        <v>48</v>
      </c>
      <c r="F180" s="14">
        <f t="shared" si="7"/>
        <v>3.5955056179775284E-2</v>
      </c>
    </row>
    <row r="181" spans="1:6" x14ac:dyDescent="0.25">
      <c r="A181" s="19" t="s">
        <v>347</v>
      </c>
      <c r="B181" s="20" t="s">
        <v>348</v>
      </c>
      <c r="C181" s="13">
        <v>1232</v>
      </c>
      <c r="D181" s="13">
        <v>1303</v>
      </c>
      <c r="E181" s="13">
        <f t="shared" si="6"/>
        <v>71</v>
      </c>
      <c r="F181" s="14">
        <f t="shared" si="7"/>
        <v>5.7629870129870128E-2</v>
      </c>
    </row>
    <row r="182" spans="1:6" x14ac:dyDescent="0.25">
      <c r="A182" s="19" t="s">
        <v>349</v>
      </c>
      <c r="B182" s="20" t="s">
        <v>350</v>
      </c>
      <c r="C182" s="13">
        <v>1524</v>
      </c>
      <c r="D182" s="13">
        <v>1642</v>
      </c>
      <c r="E182" s="13">
        <f t="shared" si="6"/>
        <v>118</v>
      </c>
      <c r="F182" s="14">
        <f t="shared" si="7"/>
        <v>7.7427821522309717E-2</v>
      </c>
    </row>
    <row r="183" spans="1:6" x14ac:dyDescent="0.25">
      <c r="A183" s="11" t="s">
        <v>351</v>
      </c>
      <c r="B183" s="8" t="s">
        <v>510</v>
      </c>
      <c r="C183" s="9">
        <v>288027</v>
      </c>
      <c r="D183" s="9">
        <v>293153</v>
      </c>
      <c r="E183" s="13">
        <f t="shared" si="6"/>
        <v>5126</v>
      </c>
      <c r="F183" s="14">
        <f t="shared" si="7"/>
        <v>1.7796942647737887E-2</v>
      </c>
    </row>
    <row r="184" spans="1:6" x14ac:dyDescent="0.25">
      <c r="A184" s="11" t="s">
        <v>352</v>
      </c>
      <c r="B184" s="12" t="s">
        <v>353</v>
      </c>
      <c r="C184" s="9">
        <v>104950</v>
      </c>
      <c r="D184" s="9">
        <v>107241</v>
      </c>
      <c r="E184" s="13">
        <f t="shared" si="6"/>
        <v>2291</v>
      </c>
      <c r="F184" s="14">
        <f t="shared" si="7"/>
        <v>2.1829442591710338E-2</v>
      </c>
    </row>
    <row r="185" spans="1:6" s="2" customFormat="1" x14ac:dyDescent="0.25">
      <c r="A185" s="15" t="s">
        <v>354</v>
      </c>
      <c r="B185" s="16" t="s">
        <v>353</v>
      </c>
      <c r="C185" s="17">
        <v>104950</v>
      </c>
      <c r="D185" s="17">
        <v>107241</v>
      </c>
      <c r="E185" s="17">
        <f t="shared" si="6"/>
        <v>2291</v>
      </c>
      <c r="F185" s="18">
        <f t="shared" si="7"/>
        <v>2.1829442591710338E-2</v>
      </c>
    </row>
    <row r="186" spans="1:6" x14ac:dyDescent="0.25">
      <c r="A186" s="19" t="s">
        <v>355</v>
      </c>
      <c r="B186" s="20" t="s">
        <v>356</v>
      </c>
      <c r="C186" s="13">
        <v>75416</v>
      </c>
      <c r="D186" s="13">
        <v>76637</v>
      </c>
      <c r="E186" s="13">
        <f t="shared" si="6"/>
        <v>1221</v>
      </c>
      <c r="F186" s="14">
        <f t="shared" si="7"/>
        <v>1.61901983663944E-2</v>
      </c>
    </row>
    <row r="187" spans="1:6" x14ac:dyDescent="0.25">
      <c r="A187" s="19" t="s">
        <v>357</v>
      </c>
      <c r="B187" s="20" t="s">
        <v>358</v>
      </c>
      <c r="C187" s="13">
        <v>5728</v>
      </c>
      <c r="D187" s="13">
        <v>5760</v>
      </c>
      <c r="E187" s="13">
        <f t="shared" si="6"/>
        <v>32</v>
      </c>
      <c r="F187" s="14">
        <f t="shared" si="7"/>
        <v>5.5865921787709499E-3</v>
      </c>
    </row>
    <row r="188" spans="1:6" x14ac:dyDescent="0.25">
      <c r="A188" s="19" t="s">
        <v>359</v>
      </c>
      <c r="B188" s="20" t="s">
        <v>360</v>
      </c>
      <c r="C188" s="13">
        <v>19803</v>
      </c>
      <c r="D188" s="13">
        <v>20588</v>
      </c>
      <c r="E188" s="13">
        <f t="shared" si="6"/>
        <v>785</v>
      </c>
      <c r="F188" s="14">
        <f t="shared" si="7"/>
        <v>3.9640458516386409E-2</v>
      </c>
    </row>
    <row r="189" spans="1:6" x14ac:dyDescent="0.25">
      <c r="A189" s="19" t="s">
        <v>361</v>
      </c>
      <c r="B189" s="20" t="s">
        <v>362</v>
      </c>
      <c r="C189" s="13">
        <v>156</v>
      </c>
      <c r="D189" s="13">
        <v>177</v>
      </c>
      <c r="E189" s="13">
        <f t="shared" si="6"/>
        <v>21</v>
      </c>
      <c r="F189" s="14">
        <f t="shared" si="7"/>
        <v>0.13461538461538461</v>
      </c>
    </row>
    <row r="190" spans="1:6" x14ac:dyDescent="0.25">
      <c r="A190" s="19" t="s">
        <v>363</v>
      </c>
      <c r="B190" s="20" t="s">
        <v>364</v>
      </c>
      <c r="C190" s="13">
        <v>1283</v>
      </c>
      <c r="D190" s="13">
        <v>1391</v>
      </c>
      <c r="E190" s="13">
        <f t="shared" si="6"/>
        <v>108</v>
      </c>
      <c r="F190" s="14">
        <f t="shared" si="7"/>
        <v>8.4177708495713169E-2</v>
      </c>
    </row>
    <row r="191" spans="1:6" x14ac:dyDescent="0.25">
      <c r="A191" s="19" t="s">
        <v>365</v>
      </c>
      <c r="B191" s="20" t="s">
        <v>366</v>
      </c>
      <c r="C191" s="13">
        <v>1929</v>
      </c>
      <c r="D191" s="13">
        <v>2021</v>
      </c>
      <c r="E191" s="13">
        <f t="shared" si="6"/>
        <v>92</v>
      </c>
      <c r="F191" s="14">
        <f t="shared" si="7"/>
        <v>4.7693105235873508E-2</v>
      </c>
    </row>
    <row r="192" spans="1:6" x14ac:dyDescent="0.25">
      <c r="A192" s="19" t="s">
        <v>367</v>
      </c>
      <c r="B192" s="20" t="s">
        <v>368</v>
      </c>
      <c r="C192" s="13">
        <v>635</v>
      </c>
      <c r="D192" s="13">
        <v>667</v>
      </c>
      <c r="E192" s="13">
        <f t="shared" si="6"/>
        <v>32</v>
      </c>
      <c r="F192" s="14">
        <f t="shared" si="7"/>
        <v>5.0393700787401574E-2</v>
      </c>
    </row>
    <row r="193" spans="1:6" x14ac:dyDescent="0.25">
      <c r="A193" s="11" t="s">
        <v>369</v>
      </c>
      <c r="B193" s="12" t="s">
        <v>370</v>
      </c>
      <c r="C193" s="9">
        <v>183077</v>
      </c>
      <c r="D193" s="9">
        <v>185912</v>
      </c>
      <c r="E193" s="13">
        <f t="shared" si="6"/>
        <v>2835</v>
      </c>
      <c r="F193" s="14">
        <f t="shared" si="7"/>
        <v>1.5485287611223694E-2</v>
      </c>
    </row>
    <row r="194" spans="1:6" s="2" customFormat="1" x14ac:dyDescent="0.25">
      <c r="A194" s="15" t="s">
        <v>371</v>
      </c>
      <c r="B194" s="16" t="s">
        <v>372</v>
      </c>
      <c r="C194" s="17">
        <v>62455</v>
      </c>
      <c r="D194" s="17">
        <v>64409</v>
      </c>
      <c r="E194" s="17">
        <f t="shared" si="6"/>
        <v>1954</v>
      </c>
      <c r="F194" s="18">
        <f t="shared" si="7"/>
        <v>3.1286526298935233E-2</v>
      </c>
    </row>
    <row r="195" spans="1:6" x14ac:dyDescent="0.25">
      <c r="A195" s="19" t="s">
        <v>373</v>
      </c>
      <c r="B195" s="20" t="s">
        <v>374</v>
      </c>
      <c r="C195" s="13">
        <v>27151</v>
      </c>
      <c r="D195" s="13">
        <v>27963</v>
      </c>
      <c r="E195" s="13">
        <f t="shared" si="6"/>
        <v>812</v>
      </c>
      <c r="F195" s="14">
        <f t="shared" si="7"/>
        <v>2.9906817428455672E-2</v>
      </c>
    </row>
    <row r="196" spans="1:6" x14ac:dyDescent="0.25">
      <c r="A196" s="19" t="s">
        <v>375</v>
      </c>
      <c r="B196" s="20" t="s">
        <v>376</v>
      </c>
      <c r="C196" s="13">
        <v>7765</v>
      </c>
      <c r="D196" s="13">
        <v>7839</v>
      </c>
      <c r="E196" s="13">
        <f t="shared" si="6"/>
        <v>74</v>
      </c>
      <c r="F196" s="14">
        <f t="shared" si="7"/>
        <v>9.5299420476497101E-3</v>
      </c>
    </row>
    <row r="197" spans="1:6" x14ac:dyDescent="0.25">
      <c r="A197" s="19" t="s">
        <v>377</v>
      </c>
      <c r="B197" s="20" t="s">
        <v>378</v>
      </c>
      <c r="C197" s="13">
        <v>10684</v>
      </c>
      <c r="D197" s="13">
        <v>11416</v>
      </c>
      <c r="E197" s="13">
        <f t="shared" si="6"/>
        <v>732</v>
      </c>
      <c r="F197" s="14">
        <f t="shared" si="7"/>
        <v>6.8513665293897422E-2</v>
      </c>
    </row>
    <row r="198" spans="1:6" x14ac:dyDescent="0.25">
      <c r="A198" s="19" t="s">
        <v>379</v>
      </c>
      <c r="B198" s="20" t="s">
        <v>380</v>
      </c>
      <c r="C198" s="13">
        <v>5704</v>
      </c>
      <c r="D198" s="13">
        <v>5890</v>
      </c>
      <c r="E198" s="13">
        <f t="shared" si="6"/>
        <v>186</v>
      </c>
      <c r="F198" s="14">
        <f t="shared" si="7"/>
        <v>3.2608695652173912E-2</v>
      </c>
    </row>
    <row r="199" spans="1:6" x14ac:dyDescent="0.25">
      <c r="A199" s="19" t="s">
        <v>381</v>
      </c>
      <c r="B199" s="20" t="s">
        <v>382</v>
      </c>
      <c r="C199" s="13">
        <v>1689</v>
      </c>
      <c r="D199" s="13">
        <v>1770</v>
      </c>
      <c r="E199" s="13">
        <f t="shared" si="6"/>
        <v>81</v>
      </c>
      <c r="F199" s="14">
        <f t="shared" si="7"/>
        <v>4.7957371225577264E-2</v>
      </c>
    </row>
    <row r="200" spans="1:6" x14ac:dyDescent="0.25">
      <c r="A200" s="19" t="s">
        <v>383</v>
      </c>
      <c r="B200" s="20" t="s">
        <v>384</v>
      </c>
      <c r="C200" s="13">
        <v>6379</v>
      </c>
      <c r="D200" s="13">
        <v>6281</v>
      </c>
      <c r="E200" s="13">
        <f t="shared" si="6"/>
        <v>-98</v>
      </c>
      <c r="F200" s="14">
        <f t="shared" si="7"/>
        <v>-1.5362909546950933E-2</v>
      </c>
    </row>
    <row r="201" spans="1:6" x14ac:dyDescent="0.25">
      <c r="A201" s="19" t="s">
        <v>385</v>
      </c>
      <c r="B201" s="20" t="s">
        <v>386</v>
      </c>
      <c r="C201" s="13">
        <v>3083</v>
      </c>
      <c r="D201" s="13">
        <v>3250</v>
      </c>
      <c r="E201" s="13">
        <f t="shared" si="6"/>
        <v>167</v>
      </c>
      <c r="F201" s="14">
        <f t="shared" si="7"/>
        <v>5.416801816412585E-2</v>
      </c>
    </row>
    <row r="202" spans="1:6" s="2" customFormat="1" x14ac:dyDescent="0.25">
      <c r="A202" s="15" t="s">
        <v>387</v>
      </c>
      <c r="B202" s="16" t="s">
        <v>388</v>
      </c>
      <c r="C202" s="17">
        <v>56998</v>
      </c>
      <c r="D202" s="17">
        <v>57853</v>
      </c>
      <c r="E202" s="17">
        <f t="shared" si="6"/>
        <v>855</v>
      </c>
      <c r="F202" s="18">
        <f t="shared" si="7"/>
        <v>1.5000526334257342E-2</v>
      </c>
    </row>
    <row r="203" spans="1:6" x14ac:dyDescent="0.25">
      <c r="A203" s="19" t="s">
        <v>389</v>
      </c>
      <c r="B203" s="20" t="s">
        <v>390</v>
      </c>
      <c r="C203" s="13">
        <v>51855</v>
      </c>
      <c r="D203" s="13">
        <v>52636</v>
      </c>
      <c r="E203" s="13">
        <f t="shared" si="6"/>
        <v>781</v>
      </c>
      <c r="F203" s="14">
        <f t="shared" si="7"/>
        <v>1.5061228425417027E-2</v>
      </c>
    </row>
    <row r="204" spans="1:6" x14ac:dyDescent="0.25">
      <c r="A204" s="19" t="s">
        <v>391</v>
      </c>
      <c r="B204" s="20" t="s">
        <v>392</v>
      </c>
      <c r="C204" s="13">
        <v>2303</v>
      </c>
      <c r="D204" s="13">
        <v>2288</v>
      </c>
      <c r="E204" s="13">
        <f t="shared" si="6"/>
        <v>-15</v>
      </c>
      <c r="F204" s="14">
        <f t="shared" si="7"/>
        <v>-6.5132435953104643E-3</v>
      </c>
    </row>
    <row r="205" spans="1:6" x14ac:dyDescent="0.25">
      <c r="A205" s="19" t="s">
        <v>393</v>
      </c>
      <c r="B205" s="20" t="s">
        <v>394</v>
      </c>
      <c r="C205" s="13">
        <v>2840</v>
      </c>
      <c r="D205" s="13">
        <v>2929</v>
      </c>
      <c r="E205" s="13">
        <f t="shared" si="6"/>
        <v>89</v>
      </c>
      <c r="F205" s="14">
        <f t="shared" si="7"/>
        <v>3.1338028169014084E-2</v>
      </c>
    </row>
    <row r="206" spans="1:6" s="2" customFormat="1" x14ac:dyDescent="0.25">
      <c r="A206" s="15" t="s">
        <v>395</v>
      </c>
      <c r="B206" s="16" t="s">
        <v>396</v>
      </c>
      <c r="C206" s="17">
        <v>26932</v>
      </c>
      <c r="D206" s="17">
        <v>26515</v>
      </c>
      <c r="E206" s="17">
        <f t="shared" si="6"/>
        <v>-417</v>
      </c>
      <c r="F206" s="18">
        <f t="shared" si="7"/>
        <v>-1.548343977424625E-2</v>
      </c>
    </row>
    <row r="207" spans="1:6" x14ac:dyDescent="0.25">
      <c r="A207" s="19" t="s">
        <v>397</v>
      </c>
      <c r="B207" s="20" t="s">
        <v>398</v>
      </c>
      <c r="C207" s="13">
        <v>17866</v>
      </c>
      <c r="D207" s="13">
        <v>17296</v>
      </c>
      <c r="E207" s="13">
        <f t="shared" si="6"/>
        <v>-570</v>
      </c>
      <c r="F207" s="14">
        <f t="shared" si="7"/>
        <v>-3.1904175528937644E-2</v>
      </c>
    </row>
    <row r="208" spans="1:6" ht="30" x14ac:dyDescent="0.25">
      <c r="A208" s="19" t="s">
        <v>399</v>
      </c>
      <c r="B208" s="20" t="s">
        <v>400</v>
      </c>
      <c r="C208" s="13">
        <v>3957</v>
      </c>
      <c r="D208" s="13">
        <v>3981</v>
      </c>
      <c r="E208" s="13">
        <f t="shared" si="6"/>
        <v>24</v>
      </c>
      <c r="F208" s="14">
        <f t="shared" si="7"/>
        <v>6.0652009097801364E-3</v>
      </c>
    </row>
    <row r="209" spans="1:6" x14ac:dyDescent="0.25">
      <c r="A209" s="19" t="s">
        <v>401</v>
      </c>
      <c r="B209" s="20" t="s">
        <v>402</v>
      </c>
      <c r="C209" s="13">
        <v>4189</v>
      </c>
      <c r="D209" s="13">
        <v>4285</v>
      </c>
      <c r="E209" s="13">
        <f t="shared" si="6"/>
        <v>96</v>
      </c>
      <c r="F209" s="14">
        <f t="shared" si="7"/>
        <v>2.2917164000954882E-2</v>
      </c>
    </row>
    <row r="210" spans="1:6" x14ac:dyDescent="0.25">
      <c r="A210" s="19" t="s">
        <v>403</v>
      </c>
      <c r="B210" s="20" t="s">
        <v>404</v>
      </c>
      <c r="C210" s="13">
        <v>920</v>
      </c>
      <c r="D210" s="13">
        <v>953</v>
      </c>
      <c r="E210" s="13">
        <f t="shared" si="6"/>
        <v>33</v>
      </c>
      <c r="F210" s="14">
        <f t="shared" si="7"/>
        <v>3.5869565217391305E-2</v>
      </c>
    </row>
    <row r="211" spans="1:6" s="2" customFormat="1" x14ac:dyDescent="0.25">
      <c r="A211" s="15" t="s">
        <v>405</v>
      </c>
      <c r="B211" s="16" t="s">
        <v>406</v>
      </c>
      <c r="C211" s="17">
        <v>36692</v>
      </c>
      <c r="D211" s="17">
        <v>37135</v>
      </c>
      <c r="E211" s="17">
        <f t="shared" si="6"/>
        <v>443</v>
      </c>
      <c r="F211" s="18">
        <f t="shared" si="7"/>
        <v>1.2073476507140522E-2</v>
      </c>
    </row>
    <row r="212" spans="1:6" x14ac:dyDescent="0.25">
      <c r="A212" s="19" t="s">
        <v>407</v>
      </c>
      <c r="B212" s="20" t="s">
        <v>408</v>
      </c>
      <c r="C212" s="13">
        <v>22267</v>
      </c>
      <c r="D212" s="13">
        <v>22380</v>
      </c>
      <c r="E212" s="13">
        <f t="shared" si="6"/>
        <v>113</v>
      </c>
      <c r="F212" s="14">
        <f t="shared" si="7"/>
        <v>5.0747743297256025E-3</v>
      </c>
    </row>
    <row r="213" spans="1:6" x14ac:dyDescent="0.25">
      <c r="A213" s="19" t="s">
        <v>409</v>
      </c>
      <c r="B213" s="20" t="s">
        <v>410</v>
      </c>
      <c r="C213" s="13">
        <v>1459</v>
      </c>
      <c r="D213" s="13">
        <v>1491</v>
      </c>
      <c r="E213" s="13">
        <f t="shared" si="6"/>
        <v>32</v>
      </c>
      <c r="F213" s="14">
        <f t="shared" si="7"/>
        <v>2.193283070596299E-2</v>
      </c>
    </row>
    <row r="214" spans="1:6" x14ac:dyDescent="0.25">
      <c r="A214" s="19" t="s">
        <v>411</v>
      </c>
      <c r="B214" s="20" t="s">
        <v>412</v>
      </c>
      <c r="C214" s="13">
        <v>2510</v>
      </c>
      <c r="D214" s="13">
        <v>2484</v>
      </c>
      <c r="E214" s="13">
        <f t="shared" si="6"/>
        <v>-26</v>
      </c>
      <c r="F214" s="14">
        <f t="shared" si="7"/>
        <v>-1.0358565737051793E-2</v>
      </c>
    </row>
    <row r="215" spans="1:6" x14ac:dyDescent="0.25">
      <c r="A215" s="19" t="s">
        <v>413</v>
      </c>
      <c r="B215" s="20" t="s">
        <v>414</v>
      </c>
      <c r="C215" s="13">
        <v>10456</v>
      </c>
      <c r="D215" s="13">
        <v>10780</v>
      </c>
      <c r="E215" s="13">
        <f t="shared" si="6"/>
        <v>324</v>
      </c>
      <c r="F215" s="14">
        <f t="shared" si="7"/>
        <v>3.0986993114001531E-2</v>
      </c>
    </row>
    <row r="216" spans="1:6" x14ac:dyDescent="0.25">
      <c r="A216" s="11" t="s">
        <v>415</v>
      </c>
      <c r="B216" s="8" t="s">
        <v>511</v>
      </c>
      <c r="C216" s="9">
        <v>117500</v>
      </c>
      <c r="D216" s="9">
        <v>122830</v>
      </c>
      <c r="E216" s="13">
        <f t="shared" si="6"/>
        <v>5330</v>
      </c>
      <c r="F216" s="14">
        <f t="shared" si="7"/>
        <v>4.5361702127659574E-2</v>
      </c>
    </row>
    <row r="217" spans="1:6" x14ac:dyDescent="0.25">
      <c r="A217" s="11" t="s">
        <v>416</v>
      </c>
      <c r="B217" s="12" t="s">
        <v>417</v>
      </c>
      <c r="C217" s="9">
        <v>11380</v>
      </c>
      <c r="D217" s="9">
        <v>12186</v>
      </c>
      <c r="E217" s="13">
        <f t="shared" si="6"/>
        <v>806</v>
      </c>
      <c r="F217" s="14">
        <f t="shared" si="7"/>
        <v>7.0826010544815465E-2</v>
      </c>
    </row>
    <row r="218" spans="1:6" s="2" customFormat="1" x14ac:dyDescent="0.25">
      <c r="A218" s="15" t="s">
        <v>418</v>
      </c>
      <c r="B218" s="16" t="s">
        <v>419</v>
      </c>
      <c r="C218" s="17">
        <v>2279</v>
      </c>
      <c r="D218" s="17">
        <v>2323</v>
      </c>
      <c r="E218" s="17">
        <f t="shared" ref="E218:E261" si="8">D218-C218</f>
        <v>44</v>
      </c>
      <c r="F218" s="18">
        <f t="shared" ref="F218:F261" si="9">E218/C218</f>
        <v>1.9306713470820535E-2</v>
      </c>
    </row>
    <row r="219" spans="1:6" x14ac:dyDescent="0.25">
      <c r="A219" s="19" t="s">
        <v>420</v>
      </c>
      <c r="B219" s="20" t="s">
        <v>421</v>
      </c>
      <c r="C219" s="13">
        <v>429</v>
      </c>
      <c r="D219" s="13">
        <v>413</v>
      </c>
      <c r="E219" s="13">
        <f t="shared" si="8"/>
        <v>-16</v>
      </c>
      <c r="F219" s="14">
        <f t="shared" si="9"/>
        <v>-3.7296037296037296E-2</v>
      </c>
    </row>
    <row r="220" spans="1:6" x14ac:dyDescent="0.25">
      <c r="A220" s="19" t="s">
        <v>422</v>
      </c>
      <c r="B220" s="20" t="s">
        <v>423</v>
      </c>
      <c r="C220" s="13">
        <v>1152</v>
      </c>
      <c r="D220" s="13">
        <v>1175</v>
      </c>
      <c r="E220" s="13">
        <f t="shared" si="8"/>
        <v>23</v>
      </c>
      <c r="F220" s="14">
        <f t="shared" si="9"/>
        <v>1.9965277777777776E-2</v>
      </c>
    </row>
    <row r="221" spans="1:6" x14ac:dyDescent="0.25">
      <c r="A221" s="19" t="s">
        <v>424</v>
      </c>
      <c r="B221" s="20" t="s">
        <v>425</v>
      </c>
      <c r="C221" s="13">
        <v>580</v>
      </c>
      <c r="D221" s="13">
        <v>612</v>
      </c>
      <c r="E221" s="13">
        <f t="shared" si="8"/>
        <v>32</v>
      </c>
      <c r="F221" s="14">
        <f t="shared" si="9"/>
        <v>5.5172413793103448E-2</v>
      </c>
    </row>
    <row r="222" spans="1:6" x14ac:dyDescent="0.25">
      <c r="A222" s="19" t="s">
        <v>426</v>
      </c>
      <c r="B222" s="20" t="s">
        <v>427</v>
      </c>
      <c r="C222" s="13">
        <v>39</v>
      </c>
      <c r="D222" s="13">
        <v>36</v>
      </c>
      <c r="E222" s="13">
        <f t="shared" si="8"/>
        <v>-3</v>
      </c>
      <c r="F222" s="14">
        <f t="shared" si="9"/>
        <v>-7.6923076923076927E-2</v>
      </c>
    </row>
    <row r="223" spans="1:6" x14ac:dyDescent="0.25">
      <c r="A223" s="19" t="s">
        <v>428</v>
      </c>
      <c r="B223" s="20" t="s">
        <v>429</v>
      </c>
      <c r="C223" s="13">
        <v>79</v>
      </c>
      <c r="D223" s="13">
        <v>87</v>
      </c>
      <c r="E223" s="13">
        <f t="shared" si="8"/>
        <v>8</v>
      </c>
      <c r="F223" s="14">
        <f t="shared" si="9"/>
        <v>0.10126582278481013</v>
      </c>
    </row>
    <row r="224" spans="1:6" s="2" customFormat="1" x14ac:dyDescent="0.25">
      <c r="A224" s="15" t="s">
        <v>430</v>
      </c>
      <c r="B224" s="16" t="s">
        <v>431</v>
      </c>
      <c r="C224" s="17">
        <v>781</v>
      </c>
      <c r="D224" s="17">
        <v>829</v>
      </c>
      <c r="E224" s="17">
        <f t="shared" si="8"/>
        <v>48</v>
      </c>
      <c r="F224" s="18">
        <f t="shared" si="9"/>
        <v>6.1459667093469908E-2</v>
      </c>
    </row>
    <row r="225" spans="1:6" s="2" customFormat="1" x14ac:dyDescent="0.25">
      <c r="A225" s="15" t="s">
        <v>432</v>
      </c>
      <c r="B225" s="16" t="s">
        <v>433</v>
      </c>
      <c r="C225" s="17">
        <v>8320</v>
      </c>
      <c r="D225" s="17">
        <v>9034</v>
      </c>
      <c r="E225" s="17">
        <f t="shared" si="8"/>
        <v>714</v>
      </c>
      <c r="F225" s="18">
        <f t="shared" si="9"/>
        <v>8.5817307692307693E-2</v>
      </c>
    </row>
    <row r="226" spans="1:6" x14ac:dyDescent="0.25">
      <c r="A226" s="11" t="s">
        <v>434</v>
      </c>
      <c r="B226" s="12" t="s">
        <v>435</v>
      </c>
      <c r="C226" s="9">
        <v>106120</v>
      </c>
      <c r="D226" s="9">
        <v>110644</v>
      </c>
      <c r="E226" s="13">
        <f t="shared" si="8"/>
        <v>4524</v>
      </c>
      <c r="F226" s="14">
        <f t="shared" si="9"/>
        <v>4.2630983791933662E-2</v>
      </c>
    </row>
    <row r="227" spans="1:6" s="2" customFormat="1" x14ac:dyDescent="0.25">
      <c r="A227" s="15" t="s">
        <v>436</v>
      </c>
      <c r="B227" s="16" t="s">
        <v>437</v>
      </c>
      <c r="C227" s="17">
        <v>10410</v>
      </c>
      <c r="D227" s="17">
        <v>10697</v>
      </c>
      <c r="E227" s="17">
        <f t="shared" si="8"/>
        <v>287</v>
      </c>
      <c r="F227" s="18">
        <f t="shared" si="9"/>
        <v>2.7569644572526416E-2</v>
      </c>
    </row>
    <row r="228" spans="1:6" x14ac:dyDescent="0.25">
      <c r="A228" s="19" t="s">
        <v>438</v>
      </c>
      <c r="B228" s="20" t="s">
        <v>439</v>
      </c>
      <c r="C228" s="13">
        <v>9894</v>
      </c>
      <c r="D228" s="13">
        <v>10165</v>
      </c>
      <c r="E228" s="13">
        <f t="shared" si="8"/>
        <v>271</v>
      </c>
      <c r="F228" s="14">
        <f t="shared" si="9"/>
        <v>2.7390337578330301E-2</v>
      </c>
    </row>
    <row r="229" spans="1:6" x14ac:dyDescent="0.25">
      <c r="A229" s="19" t="s">
        <v>440</v>
      </c>
      <c r="B229" s="20" t="s">
        <v>441</v>
      </c>
      <c r="C229" s="13">
        <v>427</v>
      </c>
      <c r="D229" s="13">
        <v>439</v>
      </c>
      <c r="E229" s="13">
        <f t="shared" si="8"/>
        <v>12</v>
      </c>
      <c r="F229" s="14">
        <f t="shared" si="9"/>
        <v>2.8103044496487119E-2</v>
      </c>
    </row>
    <row r="230" spans="1:6" x14ac:dyDescent="0.25">
      <c r="A230" s="19" t="s">
        <v>442</v>
      </c>
      <c r="B230" s="20" t="s">
        <v>443</v>
      </c>
      <c r="C230" s="13">
        <v>89</v>
      </c>
      <c r="D230" s="13">
        <v>93</v>
      </c>
      <c r="E230" s="13">
        <f t="shared" si="8"/>
        <v>4</v>
      </c>
      <c r="F230" s="14">
        <f t="shared" si="9"/>
        <v>4.49438202247191E-2</v>
      </c>
    </row>
    <row r="231" spans="1:6" s="2" customFormat="1" x14ac:dyDescent="0.25">
      <c r="A231" s="15" t="s">
        <v>444</v>
      </c>
      <c r="B231" s="16" t="s">
        <v>445</v>
      </c>
      <c r="C231" s="17">
        <v>95710</v>
      </c>
      <c r="D231" s="17">
        <v>99947</v>
      </c>
      <c r="E231" s="17">
        <f t="shared" si="8"/>
        <v>4237</v>
      </c>
      <c r="F231" s="18">
        <f t="shared" si="9"/>
        <v>4.4269146379688644E-2</v>
      </c>
    </row>
    <row r="232" spans="1:6" x14ac:dyDescent="0.25">
      <c r="A232" s="19" t="s">
        <v>446</v>
      </c>
      <c r="B232" s="20" t="s">
        <v>447</v>
      </c>
      <c r="C232" s="13">
        <v>4989</v>
      </c>
      <c r="D232" s="13">
        <v>5491</v>
      </c>
      <c r="E232" s="13">
        <f t="shared" si="8"/>
        <v>502</v>
      </c>
      <c r="F232" s="14">
        <f t="shared" si="9"/>
        <v>0.10062136700741632</v>
      </c>
    </row>
    <row r="233" spans="1:6" x14ac:dyDescent="0.25">
      <c r="A233" s="19" t="s">
        <v>448</v>
      </c>
      <c r="B233" s="20" t="s">
        <v>449</v>
      </c>
      <c r="C233" s="13">
        <v>963</v>
      </c>
      <c r="D233" s="13">
        <v>984</v>
      </c>
      <c r="E233" s="13">
        <f t="shared" si="8"/>
        <v>21</v>
      </c>
      <c r="F233" s="14">
        <f t="shared" si="9"/>
        <v>2.1806853582554516E-2</v>
      </c>
    </row>
    <row r="234" spans="1:6" x14ac:dyDescent="0.25">
      <c r="A234" s="19" t="s">
        <v>450</v>
      </c>
      <c r="B234" s="20" t="s">
        <v>451</v>
      </c>
      <c r="C234" s="13">
        <v>89758</v>
      </c>
      <c r="D234" s="13">
        <v>93472</v>
      </c>
      <c r="E234" s="13">
        <f t="shared" si="8"/>
        <v>3714</v>
      </c>
      <c r="F234" s="14">
        <f t="shared" si="9"/>
        <v>4.1377927315671026E-2</v>
      </c>
    </row>
    <row r="235" spans="1:6" x14ac:dyDescent="0.25">
      <c r="A235" s="11" t="s">
        <v>452</v>
      </c>
      <c r="B235" s="8" t="s">
        <v>512</v>
      </c>
      <c r="C235" s="9">
        <v>25135</v>
      </c>
      <c r="D235" s="9">
        <v>25658</v>
      </c>
      <c r="E235" s="13">
        <f t="shared" si="8"/>
        <v>523</v>
      </c>
      <c r="F235" s="14">
        <f t="shared" si="9"/>
        <v>2.0807638750745972E-2</v>
      </c>
    </row>
    <row r="236" spans="1:6" x14ac:dyDescent="0.25">
      <c r="A236" s="11" t="s">
        <v>454</v>
      </c>
      <c r="B236" s="12" t="s">
        <v>453</v>
      </c>
      <c r="C236" s="9">
        <v>25135</v>
      </c>
      <c r="D236" s="9">
        <v>25658</v>
      </c>
      <c r="E236" s="13">
        <f t="shared" si="8"/>
        <v>523</v>
      </c>
      <c r="F236" s="14">
        <f t="shared" si="9"/>
        <v>2.0807638750745972E-2</v>
      </c>
    </row>
    <row r="237" spans="1:6" s="2" customFormat="1" x14ac:dyDescent="0.25">
      <c r="A237" s="15" t="s">
        <v>455</v>
      </c>
      <c r="B237" s="16" t="s">
        <v>456</v>
      </c>
      <c r="C237" s="17">
        <v>11809</v>
      </c>
      <c r="D237" s="17">
        <v>12101</v>
      </c>
      <c r="E237" s="17">
        <f t="shared" si="8"/>
        <v>292</v>
      </c>
      <c r="F237" s="18">
        <f t="shared" si="9"/>
        <v>2.4726903209416548E-2</v>
      </c>
    </row>
    <row r="238" spans="1:6" x14ac:dyDescent="0.25">
      <c r="A238" s="19" t="s">
        <v>457</v>
      </c>
      <c r="B238" s="20" t="s">
        <v>458</v>
      </c>
      <c r="C238" s="13">
        <v>7480</v>
      </c>
      <c r="D238" s="13">
        <v>7766</v>
      </c>
      <c r="E238" s="13">
        <f t="shared" si="8"/>
        <v>286</v>
      </c>
      <c r="F238" s="14">
        <f t="shared" si="9"/>
        <v>3.8235294117647062E-2</v>
      </c>
    </row>
    <row r="239" spans="1:6" x14ac:dyDescent="0.25">
      <c r="A239" s="19" t="s">
        <v>459</v>
      </c>
      <c r="B239" s="20" t="s">
        <v>460</v>
      </c>
      <c r="C239" s="13">
        <v>893</v>
      </c>
      <c r="D239" s="13">
        <v>847</v>
      </c>
      <c r="E239" s="13">
        <f t="shared" si="8"/>
        <v>-46</v>
      </c>
      <c r="F239" s="14">
        <f t="shared" si="9"/>
        <v>-5.1511758118701005E-2</v>
      </c>
    </row>
    <row r="240" spans="1:6" ht="30" x14ac:dyDescent="0.25">
      <c r="A240" s="19" t="s">
        <v>461</v>
      </c>
      <c r="B240" s="20" t="s">
        <v>462</v>
      </c>
      <c r="C240" s="13">
        <v>2721</v>
      </c>
      <c r="D240" s="13">
        <v>2802</v>
      </c>
      <c r="E240" s="13">
        <f t="shared" si="8"/>
        <v>81</v>
      </c>
      <c r="F240" s="14">
        <f t="shared" si="9"/>
        <v>2.9768467475192944E-2</v>
      </c>
    </row>
    <row r="241" spans="1:6" x14ac:dyDescent="0.25">
      <c r="A241" s="19" t="s">
        <v>463</v>
      </c>
      <c r="B241" s="20" t="s">
        <v>464</v>
      </c>
      <c r="C241" s="13">
        <v>715</v>
      </c>
      <c r="D241" s="13">
        <v>686</v>
      </c>
      <c r="E241" s="13">
        <f t="shared" si="8"/>
        <v>-29</v>
      </c>
      <c r="F241" s="14">
        <f t="shared" si="9"/>
        <v>-4.0559440559440559E-2</v>
      </c>
    </row>
    <row r="242" spans="1:6" s="2" customFormat="1" x14ac:dyDescent="0.25">
      <c r="A242" s="15" t="s">
        <v>465</v>
      </c>
      <c r="B242" s="16" t="s">
        <v>466</v>
      </c>
      <c r="C242" s="17">
        <v>7368</v>
      </c>
      <c r="D242" s="17">
        <v>7630</v>
      </c>
      <c r="E242" s="17">
        <f t="shared" si="8"/>
        <v>262</v>
      </c>
      <c r="F242" s="18">
        <f t="shared" si="9"/>
        <v>3.5559174809989144E-2</v>
      </c>
    </row>
    <row r="243" spans="1:6" x14ac:dyDescent="0.25">
      <c r="A243" s="19" t="s">
        <v>467</v>
      </c>
      <c r="B243" s="20" t="s">
        <v>468</v>
      </c>
      <c r="C243" s="13">
        <v>2773</v>
      </c>
      <c r="D243" s="13">
        <v>2960</v>
      </c>
      <c r="E243" s="13">
        <f t="shared" si="8"/>
        <v>187</v>
      </c>
      <c r="F243" s="14">
        <f t="shared" si="9"/>
        <v>6.7435989902632526E-2</v>
      </c>
    </row>
    <row r="244" spans="1:6" x14ac:dyDescent="0.25">
      <c r="A244" s="19" t="s">
        <v>469</v>
      </c>
      <c r="B244" s="20" t="s">
        <v>470</v>
      </c>
      <c r="C244" s="13">
        <v>1494</v>
      </c>
      <c r="D244" s="13">
        <v>1515</v>
      </c>
      <c r="E244" s="13">
        <f t="shared" si="8"/>
        <v>21</v>
      </c>
      <c r="F244" s="14">
        <f t="shared" si="9"/>
        <v>1.4056224899598393E-2</v>
      </c>
    </row>
    <row r="245" spans="1:6" x14ac:dyDescent="0.25">
      <c r="A245" s="19" t="s">
        <v>471</v>
      </c>
      <c r="B245" s="20" t="s">
        <v>472</v>
      </c>
      <c r="C245" s="13">
        <v>1726</v>
      </c>
      <c r="D245" s="13">
        <v>1629</v>
      </c>
      <c r="E245" s="13">
        <f t="shared" si="8"/>
        <v>-97</v>
      </c>
      <c r="F245" s="14">
        <f t="shared" si="9"/>
        <v>-5.619930475086906E-2</v>
      </c>
    </row>
    <row r="246" spans="1:6" x14ac:dyDescent="0.25">
      <c r="A246" s="19" t="s">
        <v>473</v>
      </c>
      <c r="B246" s="20" t="s">
        <v>474</v>
      </c>
      <c r="C246" s="13">
        <v>1375</v>
      </c>
      <c r="D246" s="13">
        <v>1526</v>
      </c>
      <c r="E246" s="13">
        <f t="shared" si="8"/>
        <v>151</v>
      </c>
      <c r="F246" s="14">
        <f t="shared" si="9"/>
        <v>0.10981818181818181</v>
      </c>
    </row>
    <row r="247" spans="1:6" s="2" customFormat="1" x14ac:dyDescent="0.25">
      <c r="A247" s="15" t="s">
        <v>475</v>
      </c>
      <c r="B247" s="16" t="s">
        <v>476</v>
      </c>
      <c r="C247" s="17">
        <v>5243</v>
      </c>
      <c r="D247" s="17">
        <v>5321</v>
      </c>
      <c r="E247" s="17">
        <f t="shared" si="8"/>
        <v>78</v>
      </c>
      <c r="F247" s="18">
        <f t="shared" si="9"/>
        <v>1.4876978828914743E-2</v>
      </c>
    </row>
    <row r="248" spans="1:6" x14ac:dyDescent="0.25">
      <c r="A248" s="19" t="s">
        <v>477</v>
      </c>
      <c r="B248" s="20" t="s">
        <v>478</v>
      </c>
      <c r="C248" s="13">
        <v>380</v>
      </c>
      <c r="D248" s="13">
        <v>401</v>
      </c>
      <c r="E248" s="13">
        <f t="shared" si="8"/>
        <v>21</v>
      </c>
      <c r="F248" s="14">
        <f t="shared" si="9"/>
        <v>5.526315789473684E-2</v>
      </c>
    </row>
    <row r="249" spans="1:6" x14ac:dyDescent="0.25">
      <c r="A249" s="19" t="s">
        <v>479</v>
      </c>
      <c r="B249" s="20" t="s">
        <v>480</v>
      </c>
      <c r="C249" s="13">
        <v>552</v>
      </c>
      <c r="D249" s="13">
        <v>580</v>
      </c>
      <c r="E249" s="13">
        <f t="shared" si="8"/>
        <v>28</v>
      </c>
      <c r="F249" s="14">
        <f t="shared" si="9"/>
        <v>5.0724637681159424E-2</v>
      </c>
    </row>
    <row r="250" spans="1:6" x14ac:dyDescent="0.25">
      <c r="A250" s="19" t="s">
        <v>481</v>
      </c>
      <c r="B250" s="20" t="s">
        <v>482</v>
      </c>
      <c r="C250" s="13">
        <v>1205</v>
      </c>
      <c r="D250" s="13">
        <v>1190</v>
      </c>
      <c r="E250" s="13">
        <f t="shared" si="8"/>
        <v>-15</v>
      </c>
      <c r="F250" s="14">
        <f t="shared" si="9"/>
        <v>-1.2448132780082987E-2</v>
      </c>
    </row>
    <row r="251" spans="1:6" x14ac:dyDescent="0.25">
      <c r="A251" s="19" t="s">
        <v>483</v>
      </c>
      <c r="B251" s="20" t="s">
        <v>484</v>
      </c>
      <c r="C251" s="13">
        <v>1044</v>
      </c>
      <c r="D251" s="13">
        <v>1055</v>
      </c>
      <c r="E251" s="13">
        <f t="shared" si="8"/>
        <v>11</v>
      </c>
      <c r="F251" s="14">
        <f t="shared" si="9"/>
        <v>1.0536398467432951E-2</v>
      </c>
    </row>
    <row r="252" spans="1:6" x14ac:dyDescent="0.25">
      <c r="A252" s="19" t="s">
        <v>485</v>
      </c>
      <c r="B252" s="20" t="s">
        <v>486</v>
      </c>
      <c r="C252" s="13">
        <v>2062</v>
      </c>
      <c r="D252" s="13">
        <v>2095</v>
      </c>
      <c r="E252" s="13">
        <f t="shared" si="8"/>
        <v>33</v>
      </c>
      <c r="F252" s="14">
        <f t="shared" si="9"/>
        <v>1.6003879728419011E-2</v>
      </c>
    </row>
    <row r="253" spans="1:6" s="2" customFormat="1" x14ac:dyDescent="0.25">
      <c r="A253" s="15" t="s">
        <v>487</v>
      </c>
      <c r="B253" s="16" t="s">
        <v>488</v>
      </c>
      <c r="C253" s="17">
        <v>715</v>
      </c>
      <c r="D253" s="17">
        <v>606</v>
      </c>
      <c r="E253" s="17">
        <f t="shared" si="8"/>
        <v>-109</v>
      </c>
      <c r="F253" s="18">
        <f t="shared" si="9"/>
        <v>-0.15244755244755245</v>
      </c>
    </row>
    <row r="254" spans="1:6" x14ac:dyDescent="0.25">
      <c r="A254" s="11" t="s">
        <v>489</v>
      </c>
      <c r="B254" s="8" t="s">
        <v>513</v>
      </c>
      <c r="C254" s="9">
        <v>90224</v>
      </c>
      <c r="D254" s="9">
        <v>88930</v>
      </c>
      <c r="E254" s="13">
        <f t="shared" si="8"/>
        <v>-1294</v>
      </c>
      <c r="F254" s="14">
        <f t="shared" si="9"/>
        <v>-1.434208192942011E-2</v>
      </c>
    </row>
    <row r="255" spans="1:6" s="2" customFormat="1" x14ac:dyDescent="0.25">
      <c r="A255" s="15" t="s">
        <v>490</v>
      </c>
      <c r="B255" s="16" t="s">
        <v>491</v>
      </c>
      <c r="C255" s="17">
        <v>20606</v>
      </c>
      <c r="D255" s="17">
        <v>20481</v>
      </c>
      <c r="E255" s="17">
        <f t="shared" si="8"/>
        <v>-125</v>
      </c>
      <c r="F255" s="18">
        <f t="shared" si="9"/>
        <v>-6.0661943123362129E-3</v>
      </c>
    </row>
    <row r="256" spans="1:6" x14ac:dyDescent="0.25">
      <c r="A256" s="19" t="s">
        <v>492</v>
      </c>
      <c r="B256" s="20" t="s">
        <v>493</v>
      </c>
      <c r="C256" s="13">
        <v>5530</v>
      </c>
      <c r="D256" s="13">
        <v>5507</v>
      </c>
      <c r="E256" s="13">
        <f t="shared" si="8"/>
        <v>-23</v>
      </c>
      <c r="F256" s="14">
        <f t="shared" si="9"/>
        <v>-4.1591320072332733E-3</v>
      </c>
    </row>
    <row r="257" spans="1:6" x14ac:dyDescent="0.25">
      <c r="A257" s="19" t="s">
        <v>494</v>
      </c>
      <c r="B257" s="20" t="s">
        <v>495</v>
      </c>
      <c r="C257" s="13">
        <v>15076</v>
      </c>
      <c r="D257" s="13">
        <v>14974</v>
      </c>
      <c r="E257" s="13">
        <f t="shared" si="8"/>
        <v>-102</v>
      </c>
      <c r="F257" s="14">
        <f t="shared" si="9"/>
        <v>-6.7657203502255242E-3</v>
      </c>
    </row>
    <row r="258" spans="1:6" s="2" customFormat="1" x14ac:dyDescent="0.25">
      <c r="A258" s="15" t="s">
        <v>496</v>
      </c>
      <c r="B258" s="16" t="s">
        <v>497</v>
      </c>
      <c r="C258" s="17">
        <v>31177</v>
      </c>
      <c r="D258" s="17">
        <v>30858</v>
      </c>
      <c r="E258" s="17">
        <f t="shared" si="8"/>
        <v>-319</v>
      </c>
      <c r="F258" s="18">
        <f t="shared" si="9"/>
        <v>-1.0231901722423581E-2</v>
      </c>
    </row>
    <row r="259" spans="1:6" x14ac:dyDescent="0.25">
      <c r="A259" s="19" t="s">
        <v>498</v>
      </c>
      <c r="B259" s="20" t="s">
        <v>497</v>
      </c>
      <c r="C259" s="13">
        <v>31177</v>
      </c>
      <c r="D259" s="13">
        <v>30858</v>
      </c>
      <c r="E259" s="13">
        <f t="shared" si="8"/>
        <v>-319</v>
      </c>
      <c r="F259" s="14">
        <f t="shared" si="9"/>
        <v>-1.0231901722423581E-2</v>
      </c>
    </row>
    <row r="260" spans="1:6" s="2" customFormat="1" x14ac:dyDescent="0.25">
      <c r="A260" s="15" t="s">
        <v>499</v>
      </c>
      <c r="B260" s="16" t="s">
        <v>500</v>
      </c>
      <c r="C260" s="17">
        <v>38441</v>
      </c>
      <c r="D260" s="17">
        <v>37591</v>
      </c>
      <c r="E260" s="17">
        <f t="shared" si="8"/>
        <v>-850</v>
      </c>
      <c r="F260" s="18">
        <f t="shared" si="9"/>
        <v>-2.2111807705314637E-2</v>
      </c>
    </row>
    <row r="261" spans="1:6" x14ac:dyDescent="0.25">
      <c r="A261" s="19" t="s">
        <v>501</v>
      </c>
      <c r="B261" s="20" t="s">
        <v>500</v>
      </c>
      <c r="C261" s="13">
        <v>38441</v>
      </c>
      <c r="D261" s="13">
        <v>37591</v>
      </c>
      <c r="E261" s="13">
        <f t="shared" si="8"/>
        <v>-850</v>
      </c>
      <c r="F261" s="14">
        <f t="shared" si="9"/>
        <v>-2.2111807705314637E-2</v>
      </c>
    </row>
  </sheetData>
  <mergeCells count="1">
    <mergeCell ref="A1:F1"/>
  </mergeCells>
  <pageMargins left="0.25" right="0.25" top="0.75" bottom="0.75" header="0.3" footer="0.3"/>
  <pageSetup orientation="landscape" r:id="rId1"/>
  <headerFooter>
    <oddHeader>&amp;C&amp;"-,Bold"&amp;12 2022-2024 Statewide
Short-Term Projections (Covered Employment only)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Industry</vt:lpstr>
      <vt:lpstr>Industry!Print_Titles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Pulliam</dc:creator>
  <cp:lastModifiedBy>Cecilia Ortiz</cp:lastModifiedBy>
  <cp:lastPrinted>2023-01-31T15:52:00Z</cp:lastPrinted>
  <dcterms:created xsi:type="dcterms:W3CDTF">2023-01-31T14:45:16Z</dcterms:created>
  <dcterms:modified xsi:type="dcterms:W3CDTF">2023-02-03T15:49:58Z</dcterms:modified>
</cp:coreProperties>
</file>